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Users\admin\Desktop\Бюджеты 2018-2020\Бюджет района на 2018-2020гг\ОТЧЕТЫ\за 3 квартал 2018 года\"/>
    </mc:Choice>
  </mc:AlternateContent>
  <xr:revisionPtr revIDLastSave="0" documentId="13_ncr:1_{3604CD0D-D482-4F57-BA9D-14883106C5B7}" xr6:coauthVersionLast="37" xr6:coauthVersionMax="37" xr10:uidLastSave="{00000000-0000-0000-0000-000000000000}"/>
  <bookViews>
    <workbookView xWindow="0" yWindow="0" windowWidth="24900" windowHeight="12540" activeTab="2" xr2:uid="{00000000-000D-0000-FFFF-FFFF00000000}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Доходы!$4:$5</definedName>
    <definedName name="_xlnm.Print_Titles" localSheetId="2">Источники!$1:$4</definedName>
    <definedName name="_xlnm.Print_Titles" localSheetId="1">Расходы!$1:$4</definedName>
  </definedNames>
  <calcPr calcId="162913"/>
</workbook>
</file>

<file path=xl/calcChain.xml><?xml version="1.0" encoding="utf-8"?>
<calcChain xmlns="http://schemas.openxmlformats.org/spreadsheetml/2006/main">
  <c r="E24" i="4" l="1"/>
  <c r="E23" i="4"/>
  <c r="E22" i="4"/>
  <c r="E21" i="4"/>
  <c r="E20" i="4"/>
  <c r="E19" i="4"/>
  <c r="E18" i="4"/>
  <c r="E17" i="4"/>
  <c r="E16" i="4"/>
  <c r="E15" i="4"/>
  <c r="E13" i="4"/>
  <c r="E12" i="4"/>
  <c r="E5" i="4"/>
  <c r="E127" i="3"/>
  <c r="E268" i="3"/>
  <c r="E266" i="3"/>
  <c r="E265" i="3"/>
  <c r="E264" i="3"/>
  <c r="E263" i="3"/>
  <c r="E262" i="3"/>
  <c r="E261" i="3"/>
  <c r="E260" i="3"/>
  <c r="E259" i="3"/>
  <c r="E258" i="3"/>
  <c r="E257" i="3"/>
  <c r="E256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3" i="3"/>
  <c r="E232" i="3"/>
  <c r="E231" i="3"/>
  <c r="E230" i="3"/>
  <c r="E229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0" i="3"/>
  <c r="E159" i="3"/>
  <c r="E158" i="3"/>
  <c r="E157" i="3"/>
  <c r="E156" i="3"/>
  <c r="E155" i="3"/>
  <c r="E154" i="3"/>
  <c r="E153" i="3"/>
  <c r="E147" i="3"/>
  <c r="E146" i="3"/>
  <c r="E145" i="3"/>
  <c r="E144" i="3"/>
  <c r="E143" i="3"/>
  <c r="E142" i="3"/>
  <c r="E141" i="3"/>
  <c r="E137" i="3"/>
  <c r="E136" i="3"/>
  <c r="E135" i="3"/>
  <c r="E134" i="3"/>
  <c r="E133" i="3"/>
  <c r="E132" i="3"/>
  <c r="E131" i="3"/>
  <c r="E130" i="3"/>
  <c r="E129" i="3"/>
  <c r="E128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2" i="3"/>
  <c r="E11" i="3"/>
  <c r="E10" i="3"/>
  <c r="E9" i="3"/>
  <c r="E8" i="3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98" i="2"/>
  <c r="E97" i="2"/>
  <c r="E96" i="2"/>
  <c r="E95" i="2"/>
  <c r="E94" i="2"/>
  <c r="E91" i="2"/>
  <c r="E90" i="2"/>
  <c r="E89" i="2"/>
  <c r="E88" i="2"/>
  <c r="E87" i="2"/>
  <c r="E86" i="2"/>
  <c r="E85" i="2"/>
  <c r="E84" i="2"/>
  <c r="E83" i="2"/>
  <c r="E82" i="2"/>
  <c r="E79" i="2"/>
  <c r="E78" i="2"/>
  <c r="E77" i="2"/>
  <c r="E76" i="2"/>
  <c r="E74" i="2"/>
  <c r="E73" i="2"/>
  <c r="E69" i="2"/>
  <c r="E68" i="2"/>
  <c r="E67" i="2"/>
  <c r="E66" i="2"/>
  <c r="E65" i="2"/>
  <c r="E64" i="2"/>
  <c r="E63" i="2"/>
  <c r="E62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7" i="2"/>
  <c r="E36" i="2"/>
  <c r="E35" i="2"/>
  <c r="E34" i="2"/>
  <c r="E33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6" i="2"/>
</calcChain>
</file>

<file path=xl/sharedStrings.xml><?xml version="1.0" encoding="utf-8"?>
<sst xmlns="http://schemas.openxmlformats.org/spreadsheetml/2006/main" count="862" uniqueCount="611">
  <si>
    <t>Наименование 
показателя</t>
  </si>
  <si>
    <t>Код дохода по бюджетной классификации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</si>
  <si>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</si>
  <si>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</si>
  <si>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</si>
  <si>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</si>
  <si>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</si>
  <si>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</si>
  <si>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</si>
  <si>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</si>
  <si>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</si>
  <si>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</si>
  <si>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</si>
  <si>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</si>
  <si>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</si>
  <si>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</si>
  <si>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</si>
  <si>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</si>
  <si>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</si>
  <si>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</si>
  <si>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</si>
  <si>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</si>
  <si>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</si>
  <si>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</si>
  <si>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</si>
  <si>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</si>
  <si>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</si>
  <si>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</si>
  <si>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</si>
  <si>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</si>
  <si>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</si>
  <si>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</si>
  <si>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</si>
  <si>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</si>
  <si>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</si>
  <si>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</si>
  <si>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</si>
  <si>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</si>
  <si>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</si>
  <si>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</si>
  <si>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</si>
  <si>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</si>
  <si>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5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</si>
  <si>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</si>
  <si>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</si>
  <si>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</si>
  <si>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</si>
  <si>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</si>
  <si>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</si>
  <si>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</si>
  <si>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</si>
  <si>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</si>
  <si>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</si>
  <si>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</si>
  <si>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</si>
  <si>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</si>
  <si>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</si>
  <si>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</si>
  <si>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</si>
  <si>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</si>
  <si>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</si>
  <si>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</si>
  <si>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</si>
  <si>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</si>
  <si>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</si>
  <si>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</si>
  <si>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</si>
  <si>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</si>
  <si>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</si>
  <si>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</si>
  <si>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</si>
  <si>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</si>
  <si>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</si>
  <si>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</si>
  <si>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</si>
  <si>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</si>
  <si>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</si>
  <si>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</si>
  <si>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 &lt;7&gt;</t>
  </si>
  <si>
    <t xml:space="preserve"> 000 1120101001 0000 120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</si>
  <si>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</si>
  <si>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</si>
  <si>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</si>
  <si>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</si>
  <si>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</si>
  <si>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</si>
  <si>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(РАБОТ)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</si>
  <si>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</si>
  <si>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</si>
  <si>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</si>
  <si>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</si>
  <si>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</si>
  <si>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</si>
  <si>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</si>
  <si>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</si>
  <si>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</si>
  <si>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</si>
  <si>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</si>
  <si>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</si>
  <si>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</si>
  <si>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</si>
  <si>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</si>
  <si>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</si>
  <si>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</si>
  <si>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</si>
  <si>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</si>
  <si>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</si>
  <si>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</si>
  <si>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</si>
  <si>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</si>
  <si>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</si>
  <si>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</si>
  <si>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</si>
  <si>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</si>
  <si>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</si>
  <si>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</si>
  <si>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</si>
  <si>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</si>
  <si>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</si>
  <si>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</si>
  <si>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</si>
  <si>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</si>
  <si>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нарушение законодательства о налогах и сборах</t>
  </si>
  <si>
    <t xml:space="preserve"> 000 1160300000 0000 140</t>
  </si>
  <si>
    <t xml:space="preserve">  Денежные взыскания (штрафы) за нарушение законодательства о налогах и сборах, предусмотренные статьями 116, 1191, 1192, пунктами 1 и 2 статьи 120, статьями 125, 126, 1261, 128, 129, 1291, 1294, 132, 133, 134, 135, 1351, 1352 Налогового кодекса Российской Федерации</t>
  </si>
  <si>
    <t xml:space="preserve"> 000 1160301001 0000 140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</si>
  <si>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</si>
  <si>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</si>
  <si>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</si>
  <si>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</si>
  <si>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</si>
  <si>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</si>
  <si>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</si>
  <si>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</si>
  <si>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</si>
  <si>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</si>
  <si>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</si>
  <si>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</si>
  <si>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</si>
  <si>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</si>
  <si>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</si>
  <si>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</si>
  <si>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</si>
  <si>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</si>
  <si>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</si>
  <si>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</si>
  <si>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</si>
  <si>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</si>
  <si>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</si>
  <si>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</si>
  <si>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</si>
  <si>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</si>
  <si>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</si>
  <si>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</si>
  <si>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муниципальных районов</t>
  </si>
  <si>
    <t xml:space="preserve"> 000 1170505005 0000 180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</si>
  <si>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</si>
  <si>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</si>
  <si>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</si>
  <si>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</si>
  <si>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</si>
  <si>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000 2021000000 0000 151</t>
  </si>
  <si>
    <t xml:space="preserve">  Дотации на выравнивание бюджетной обеспеченности</t>
  </si>
  <si>
    <t xml:space="preserve"> 000 2021500100 0000 151</t>
  </si>
  <si>
    <t xml:space="preserve">  Дотации бюджетам муниципальных районов на выравнивание бюджетной обеспеченности</t>
  </si>
  <si>
    <t xml:space="preserve"> 000 2021500105 0000 151</t>
  </si>
  <si>
    <t xml:space="preserve">  Дотации бюджетам на поддержку мер по обеспечению сбалансированности бюджетов</t>
  </si>
  <si>
    <t xml:space="preserve"> 000 2021500200 0000 151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</si>
  <si>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</si>
  <si>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000 2021500205 0000 151</t>
  </si>
  <si>
    <t xml:space="preserve">  Субсидии бюджетам бюджетной системы Российской Федерации (межбюджетные субсидии)</t>
  </si>
  <si>
    <t xml:space="preserve"> 000 2022000000 0000 151</t>
  </si>
  <si>
    <t xml:space="preserve">  Субсидия бюджетам на поддержку отрасли культуры</t>
  </si>
  <si>
    <t xml:space="preserve"> 000 2022551900 0000 151</t>
  </si>
  <si>
    <t xml:space="preserve">  Субсидия бюджетам муниципальных районов на поддержку отрасли культуры</t>
  </si>
  <si>
    <t xml:space="preserve"> 000 2022551905 0000 151</t>
  </si>
  <si>
    <t xml:space="preserve">  Прочие субсидии</t>
  </si>
  <si>
    <t xml:space="preserve"> 000 2022999900 0000 151</t>
  </si>
  <si>
    <t xml:space="preserve">  Прочие субсидии бюджетам муниципальных районов</t>
  </si>
  <si>
    <t xml:space="preserve"> 000 2022999905 0000 151</t>
  </si>
  <si>
    <t xml:space="preserve">  Субвенции бюджетам бюджетной системы Российской Федерации</t>
  </si>
  <si>
    <t xml:space="preserve"> 000 2023000000 0000 151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</si>
  <si>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</si>
  <si>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000 2023002400 0000 151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</si>
  <si>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</si>
  <si>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000 2023002405 0000 151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</si>
  <si>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</si>
  <si>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000 2023508200 0000 151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</si>
  <si>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</si>
  <si>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000 2023508205 0000 151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</si>
  <si>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</si>
  <si>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000 2023512000 0000 151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</si>
  <si>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</si>
  <si>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000 2023512005 0000 151</t>
  </si>
  <si>
    <t xml:space="preserve">  Прочие субвенции</t>
  </si>
  <si>
    <t xml:space="preserve"> 000 2023999900 0000 151</t>
  </si>
  <si>
    <t xml:space="preserve">  Прочие субвенции бюджетам муниципальных районов</t>
  </si>
  <si>
    <t xml:space="preserve"> 000 2023999905 0000 151</t>
  </si>
  <si>
    <t xml:space="preserve">  Иные межбюджетные трансферты</t>
  </si>
  <si>
    <t xml:space="preserve"> 000 2024000000 0000 151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</si>
  <si>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</si>
  <si>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000 2024001400 0000 151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</si>
  <si>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</si>
  <si>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000 2024001405 0000 151</t>
  </si>
  <si>
    <t xml:space="preserve">  Прочие межбюджетные трансферты, передаваемые бюджетам</t>
  </si>
  <si>
    <t xml:space="preserve"> 000 2024999900 0000 151</t>
  </si>
  <si>
    <t xml:space="preserve">  Прочие межбюджетные трансферты, передаваемые бюджетам муниципальных районов</t>
  </si>
  <si>
    <t xml:space="preserve"> 000 2024999905 0000 151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</si>
  <si>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</si>
  <si>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</si>
  <si>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организациями остатков субсидий прошлых лет</t>
  </si>
  <si>
    <t xml:space="preserve"> 000 2180000000 0000 180</t>
  </si>
  <si>
    <t xml:space="preserve">  Доходы бюджетов муниципальных районов от возврата организациями остатков субсидий прошлых лет</t>
  </si>
  <si>
    <t xml:space="preserve"> 000 2180500005 0000 180</t>
  </si>
  <si>
    <t xml:space="preserve">  Доходы бюджетов муниципальных районов от возврата бюджетными учреждениями остатков субсидий прошлых лет</t>
  </si>
  <si>
    <t xml:space="preserve"> 000 2180501005 0000 180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</si>
  <si>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</si>
  <si>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</si>
  <si>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</si>
  <si>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000 2190000005 0000 151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</si>
  <si>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</si>
  <si>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000 2196001005 0000 151</t>
  </si>
  <si>
    <t>""</t>
  </si>
  <si>
    <t>Код расхода по бюджетной классификации</t>
  </si>
  <si>
    <t xml:space="preserve">  ОБЩЕГОСУДАРСТВЕННЫЕ ВОПРОСЫ</t>
  </si>
  <si>
    <t xml:space="preserve"> 000 0100 0000000000 000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</si>
  <si>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</si>
  <si>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</si>
  <si>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</si>
  <si>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</si>
  <si>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 xml:space="preserve">  Расходы на выплаты персоналу государственных (муниципальных) органов</t>
  </si>
  <si>
    <t xml:space="preserve"> 000 0102 0000000000 120</t>
  </si>
  <si>
    <t xml:space="preserve">  Фонд оплаты труда государственных (муниципальных) органов</t>
  </si>
  <si>
    <t xml:space="preserve"> 000 0102 0000000000 121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</si>
  <si>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</si>
  <si>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000 0102 0000000000 122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</si>
  <si>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</si>
  <si>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</si>
  <si>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</si>
  <si>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</si>
  <si>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</si>
  <si>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</si>
  <si>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</si>
  <si>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</si>
  <si>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000 0103 0000000000 123</t>
  </si>
  <si>
    <t xml:space="preserve"> 000 0103 0000000000 129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</si>
  <si>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</si>
  <si>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</si>
  <si>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</t>
  </si>
  <si>
    <t xml:space="preserve">  Иные бюджетные ассигнования</t>
  </si>
  <si>
    <t xml:space="preserve">  Уплата налогов, сборов и иных платежей</t>
  </si>
  <si>
    <t xml:space="preserve">  Уплата иных платежей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</si>
  <si>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</si>
  <si>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</si>
  <si>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</si>
  <si>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</si>
  <si>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</si>
  <si>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</si>
  <si>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</si>
  <si>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</si>
  <si>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</si>
  <si>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</si>
  <si>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 Социальное обеспечение и иные выплаты населению</t>
  </si>
  <si>
    <t xml:space="preserve"> 000 0104 0000000000 300</t>
  </si>
  <si>
    <t xml:space="preserve">  Социальные выплаты гражданам, кроме публичных нормативных социальных выплат</t>
  </si>
  <si>
    <t xml:space="preserve"> 000 0104 0000000000 320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</si>
  <si>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</si>
  <si>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000 0104 0000000000 321</t>
  </si>
  <si>
    <t xml:space="preserve"> 000 0104 0000000000 800</t>
  </si>
  <si>
    <t xml:space="preserve"> 000 0104 0000000000 850</t>
  </si>
  <si>
    <t xml:space="preserve">  Уплата налога на имущество организаций и земельного налога</t>
  </si>
  <si>
    <t xml:space="preserve"> 000 0104 0000000000 851</t>
  </si>
  <si>
    <t xml:space="preserve">  Уплата прочих налогов, сборов</t>
  </si>
  <si>
    <t xml:space="preserve"> 000 0104 0000000000 853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</si>
  <si>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</si>
  <si>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</si>
  <si>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</si>
  <si>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</si>
  <si>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</si>
  <si>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</si>
  <si>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</si>
  <si>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</si>
  <si>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</si>
  <si>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</si>
  <si>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000 0106 0000000000 800</t>
  </si>
  <si>
    <t xml:space="preserve"> 000 0106 0000000000 850</t>
  </si>
  <si>
    <t xml:space="preserve"> 000 0106 0000000000 851</t>
  </si>
  <si>
    <t xml:space="preserve">  Резервные фонды</t>
  </si>
  <si>
    <t xml:space="preserve"> 000 0111 0000000000 000</t>
  </si>
  <si>
    <t xml:space="preserve"> 000 0111 0000000000 800</t>
  </si>
  <si>
    <t xml:space="preserve">  Резервные средства</t>
  </si>
  <si>
    <t xml:space="preserve"> 000 0111 0000000000 870</t>
  </si>
  <si>
    <t xml:space="preserve">  Другие общегосударственные вопросы</t>
  </si>
  <si>
    <t xml:space="preserve"> 000 0113 0000000000 000</t>
  </si>
  <si>
    <t xml:space="preserve"> 000 0113 0000000000 100</t>
  </si>
  <si>
    <t xml:space="preserve">  Расходы на выплаты персоналу казенных учреждений</t>
  </si>
  <si>
    <t xml:space="preserve"> 000 0113 0000000000 110</t>
  </si>
  <si>
    <t xml:space="preserve">  Фонд оплаты труда учреждений</t>
  </si>
  <si>
    <t xml:space="preserve"> 000 0113 0000000000 111</t>
  </si>
  <si>
    <t xml:space="preserve">  Иные выплаты персоналу учреждений, за исключением фонда оплаты труда</t>
  </si>
  <si>
    <t xml:space="preserve"> 000 0113 0000000000 112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</si>
  <si>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</si>
  <si>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</si>
  <si>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</si>
  <si>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</si>
  <si>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</si>
  <si>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000 0113 0000000000 300</t>
  </si>
  <si>
    <t xml:space="preserve">  Иные выплаты населению</t>
  </si>
  <si>
    <t xml:space="preserve"> 000 0113 0000000000 360</t>
  </si>
  <si>
    <t xml:space="preserve">  Межбюджетные трансферты</t>
  </si>
  <si>
    <t xml:space="preserve"> 000 0113 0000000000 500</t>
  </si>
  <si>
    <t xml:space="preserve">  Субвенции</t>
  </si>
  <si>
    <t xml:space="preserve"> 000 0113 0000000000 530</t>
  </si>
  <si>
    <t xml:space="preserve"> 000 0113 0000000000 540</t>
  </si>
  <si>
    <t xml:space="preserve"> 000 0113 0000000000 800</t>
  </si>
  <si>
    <t xml:space="preserve">  Исполнение судебных актов</t>
  </si>
  <si>
    <t xml:space="preserve"> 000 0113 0000000000 830</t>
  </si>
  <si>
    <t xml:space="preserve">  Исполнение судебных актов Российской Федерации и мировых соглашений по возмещению причиненного вреда</t>
  </si>
  <si>
    <t xml:space="preserve"> 000 0113 0000000000 831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</si>
  <si>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</si>
  <si>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</si>
  <si>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</si>
  <si>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</si>
  <si>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 НАЦИОНАЛЬНАЯ БЕЗОПАСНОСТЬ И ПРАВООХРАНИТЕЛЬНАЯ ДЕЯТЕЛЬНОСТЬ</t>
  </si>
  <si>
    <t xml:space="preserve"> 000 0300 0000000000 000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</si>
  <si>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</si>
  <si>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</si>
  <si>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</si>
  <si>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</si>
  <si>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</si>
  <si>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 xml:space="preserve">  НАЦИОНАЛЬНАЯ ЭКОНОМИКА</t>
  </si>
  <si>
    <t xml:space="preserve"> 000 0400 0000000000 000</t>
  </si>
  <si>
    <t xml:space="preserve">  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</si>
  <si>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</si>
  <si>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</si>
  <si>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</si>
  <si>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</si>
  <si>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 Водное хозяйство</t>
  </si>
  <si>
    <t xml:space="preserve"> 000 0406 0000000000 000</t>
  </si>
  <si>
    <t xml:space="preserve"> 000 0406 0000000000 200</t>
  </si>
  <si>
    <t xml:space="preserve"> 000 0406 0000000000 240</t>
  </si>
  <si>
    <t xml:space="preserve"> 000 0406 0000000000 244</t>
  </si>
  <si>
    <t xml:space="preserve">  Капитальные вложения в объекты государственной (муниципальной) собственности</t>
  </si>
  <si>
    <t xml:space="preserve"> 000 0406 0000000000 400</t>
  </si>
  <si>
    <t xml:space="preserve">  Бюджетные инвестиции</t>
  </si>
  <si>
    <t xml:space="preserve"> 000 0406 0000000000 410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</si>
  <si>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</si>
  <si>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000 0406 0000000000 414</t>
  </si>
  <si>
    <t xml:space="preserve">  Транспорт</t>
  </si>
  <si>
    <t xml:space="preserve"> 000 0408 0000000000 000</t>
  </si>
  <si>
    <t xml:space="preserve"> 000 0408 0000000000 800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</si>
  <si>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</si>
  <si>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000 0408 0000000000 810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</si>
  <si>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</si>
  <si>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000 0408 0000000000 811</t>
  </si>
  <si>
    <t xml:space="preserve">  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</si>
  <si>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</si>
  <si>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</si>
  <si>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</si>
  <si>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</si>
  <si>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000 0409 0000000000 500</t>
  </si>
  <si>
    <t xml:space="preserve"> 000 0409 0000000000 540</t>
  </si>
  <si>
    <t xml:space="preserve">  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</si>
  <si>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</si>
  <si>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</si>
  <si>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</si>
  <si>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</si>
  <si>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</si>
  <si>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000 0412 0000000000 810</t>
  </si>
  <si>
    <t xml:space="preserve"> 000 0412 0000000000 811</t>
  </si>
  <si>
    <t xml:space="preserve">  ЖИЛИЩНО-КОММУНАЛЬНОЕ ХОЗЯЙСТВО</t>
  </si>
  <si>
    <t xml:space="preserve"> 000 0500 0000000000 000</t>
  </si>
  <si>
    <t xml:space="preserve">  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</si>
  <si>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</si>
  <si>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</si>
  <si>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</si>
  <si>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</si>
  <si>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000 0501 0000000000 243</t>
  </si>
  <si>
    <t xml:space="preserve"> 000 0501 0000000000 244</t>
  </si>
  <si>
    <t xml:space="preserve"> 000 0501 0000000000 300</t>
  </si>
  <si>
    <t xml:space="preserve"> 000 0501 0000000000 360</t>
  </si>
  <si>
    <t xml:space="preserve"> 000 0501 0000000000 400</t>
  </si>
  <si>
    <t xml:space="preserve"> 000 0501 0000000000 410</t>
  </si>
  <si>
    <t xml:space="preserve"> 000 0501 0000000000 414</t>
  </si>
  <si>
    <t xml:space="preserve"> 000 0501 0000000000 500</t>
  </si>
  <si>
    <t xml:space="preserve"> 000 0501 0000000000 540</t>
  </si>
  <si>
    <t xml:space="preserve">  Коммунальное хозяйство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</si>
  <si>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</si>
  <si>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</si>
  <si>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</si>
  <si>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</si>
  <si>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</si>
  <si>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</si>
  <si>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</si>
  <si>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000 0502 0000000000 500</t>
  </si>
  <si>
    <t xml:space="preserve"> 000 0502 0000000000 540</t>
  </si>
  <si>
    <t xml:space="preserve"> 000 0502 0000000000 800</t>
  </si>
  <si>
    <t xml:space="preserve"> 000 0502 0000000000 810</t>
  </si>
  <si>
    <t xml:space="preserve"> 000 0502 0000000000 811</t>
  </si>
  <si>
    <t xml:space="preserve"> 000 0502 0000000000 830</t>
  </si>
  <si>
    <t xml:space="preserve"> 000 0502 0000000000 831</t>
  </si>
  <si>
    <t xml:space="preserve">  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</si>
  <si>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</si>
  <si>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</si>
  <si>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</si>
  <si>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</si>
  <si>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000 0503 0000000000 400</t>
  </si>
  <si>
    <t xml:space="preserve"> 000 0503 0000000000 410</t>
  </si>
  <si>
    <t xml:space="preserve"> 000 0503 0000000000 414</t>
  </si>
  <si>
    <t xml:space="preserve"> 000 0503 0000000000 500</t>
  </si>
  <si>
    <t xml:space="preserve"> 000 0503 0000000000 540</t>
  </si>
  <si>
    <t xml:space="preserve">  Другие вопросы в области жилищно-коммунального хозяйства</t>
  </si>
  <si>
    <t xml:space="preserve"> 000 0505 0000000000 000</t>
  </si>
  <si>
    <t xml:space="preserve"> 000 0505 0000000000 100</t>
  </si>
  <si>
    <t xml:space="preserve"> 000 0505 0000000000 120</t>
  </si>
  <si>
    <t xml:space="preserve"> 000 0505 0000000000 121</t>
  </si>
  <si>
    <t xml:space="preserve"> 000 0505 0000000000 129</t>
  </si>
  <si>
    <t xml:space="preserve">  ОХРАНА ОКРУЖАЮЩЕЙ СРЕДЫ</t>
  </si>
  <si>
    <t xml:space="preserve"> 000 0600 0000000000 000</t>
  </si>
  <si>
    <t xml:space="preserve">  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</si>
  <si>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</si>
  <si>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</si>
  <si>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</si>
  <si>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</si>
  <si>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 xml:space="preserve">  ОБРАЗОВАНИЕ</t>
  </si>
  <si>
    <t xml:space="preserve"> 000 0700 0000000000 000</t>
  </si>
  <si>
    <t xml:space="preserve">  Дошкольное образование</t>
  </si>
  <si>
    <t xml:space="preserve"> 000 0701 0000000000 000</t>
  </si>
  <si>
    <t xml:space="preserve"> 000 0701 0000000000 100</t>
  </si>
  <si>
    <t xml:space="preserve"> 000 0701 0000000000 110</t>
  </si>
  <si>
    <t xml:space="preserve"> 000 0701 0000000000 111</t>
  </si>
  <si>
    <t xml:space="preserve"> 000 0701 0000000000 119</t>
  </si>
  <si>
    <t xml:space="preserve"> 000 0701 0000000000 200</t>
  </si>
  <si>
    <t xml:space="preserve"> 000 0701 0000000000 240</t>
  </si>
  <si>
    <t xml:space="preserve"> 000 0701 0000000000 243</t>
  </si>
  <si>
    <t xml:space="preserve"> 000 0701 0000000000 244</t>
  </si>
  <si>
    <t xml:space="preserve"> 000 0701 0000000000 800</t>
  </si>
  <si>
    <t xml:space="preserve"> 000 0701 0000000000 830</t>
  </si>
  <si>
    <t xml:space="preserve"> 000 0701 0000000000 831</t>
  </si>
  <si>
    <t xml:space="preserve"> 000 0701 0000000000 850</t>
  </si>
  <si>
    <t xml:space="preserve"> 000 0701 0000000000 851</t>
  </si>
  <si>
    <t xml:space="preserve"> 000 0701 0000000000 852</t>
  </si>
  <si>
    <t xml:space="preserve"> 000 0701 0000000000 853</t>
  </si>
  <si>
    <t xml:space="preserve">  Общее образование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</si>
  <si>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</si>
  <si>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</si>
  <si>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</si>
  <si>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</si>
  <si>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</si>
  <si>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</si>
  <si>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</si>
  <si>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000 0702 0000000000 243</t>
  </si>
  <si>
    <t xml:space="preserve"> 000 0702 0000000000 244</t>
  </si>
  <si>
    <t xml:space="preserve"> 000 0702 0000000000 800</t>
  </si>
  <si>
    <t xml:space="preserve"> 000 0702 0000000000 830</t>
  </si>
  <si>
    <t xml:space="preserve"> 000 0702 0000000000 831</t>
  </si>
  <si>
    <t xml:space="preserve"> 000 0702 0000000000 850</t>
  </si>
  <si>
    <t xml:space="preserve"> 000 0702 0000000000 851</t>
  </si>
  <si>
    <t xml:space="preserve"> 000 0702 0000000000 852</t>
  </si>
  <si>
    <t xml:space="preserve"> 000 0702 0000000000 853</t>
  </si>
  <si>
    <t xml:space="preserve">  Дополнительное образование детей</t>
  </si>
  <si>
    <t xml:space="preserve"> 000 0703 0000000000 000</t>
  </si>
  <si>
    <t xml:space="preserve">  Предоставление субсидий бюджетным, автономным учреждениям и иным некоммерческим организациям</t>
  </si>
  <si>
    <t xml:space="preserve"> 000 0703 0000000000 600</t>
  </si>
  <si>
    <t xml:space="preserve">  Субсидии бюджетным учреждениям</t>
  </si>
  <si>
    <t xml:space="preserve"> 000 0703 0000000000 610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</si>
  <si>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</si>
  <si>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000 0703 0000000000 611</t>
  </si>
  <si>
    <t xml:space="preserve">  Субсидии бюджетным учреждениям на иные цели</t>
  </si>
  <si>
    <t xml:space="preserve"> 000 0703 0000000000 612</t>
  </si>
  <si>
    <t xml:space="preserve">  Профессиональная подготовка, переподготовка и повышение квалификации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</si>
  <si>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</si>
  <si>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</si>
  <si>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</si>
  <si>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</si>
  <si>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 xml:space="preserve"> 000 0705 0000000000 600</t>
  </si>
  <si>
    <t xml:space="preserve"> 000 0705 0000000000 610</t>
  </si>
  <si>
    <t xml:space="preserve"> 000 0705 0000000000 612</t>
  </si>
  <si>
    <t xml:space="preserve">  Молодежная политика и оздоровление детей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</si>
  <si>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</si>
  <si>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</si>
  <si>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</si>
  <si>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</si>
  <si>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</si>
  <si>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</si>
  <si>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000 0707 0000000000 611</t>
  </si>
  <si>
    <t xml:space="preserve"> 000 0707 0000000000 612</t>
  </si>
  <si>
    <t xml:space="preserve">  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</si>
  <si>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</si>
  <si>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</si>
  <si>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</si>
  <si>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</si>
  <si>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</si>
  <si>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000 0709 0000000000 120</t>
  </si>
  <si>
    <t xml:space="preserve"> 000 0709 0000000000 121</t>
  </si>
  <si>
    <t xml:space="preserve"> 000 0709 0000000000 129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</si>
  <si>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</si>
  <si>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</si>
  <si>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</si>
  <si>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000 0709 0000000000 800</t>
  </si>
  <si>
    <t xml:space="preserve"> 000 0709 0000000000 830</t>
  </si>
  <si>
    <t xml:space="preserve"> 000 0709 0000000000 831</t>
  </si>
  <si>
    <t xml:space="preserve"> 000 0709 0000000000 850</t>
  </si>
  <si>
    <t xml:space="preserve"> 000 0709 0000000000 851</t>
  </si>
  <si>
    <t xml:space="preserve"> 000 0709 0000000000 852</t>
  </si>
  <si>
    <t xml:space="preserve"> 000 0709 0000000000 853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</si>
  <si>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</si>
  <si>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</si>
  <si>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</si>
  <si>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</si>
  <si>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</si>
  <si>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</si>
  <si>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</si>
  <si>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000 0801 0000000000 500</t>
  </si>
  <si>
    <t xml:space="preserve"> 000 0801 0000000000 540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</si>
  <si>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</si>
  <si>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</si>
  <si>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</si>
  <si>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</si>
  <si>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</si>
  <si>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</si>
  <si>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</si>
  <si>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</si>
  <si>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000 1001 0000000000 300</t>
  </si>
  <si>
    <t xml:space="preserve"> 000 1001 0000000000 320</t>
  </si>
  <si>
    <t xml:space="preserve"> 000 1001 0000000000 321</t>
  </si>
  <si>
    <t xml:space="preserve">  Социальное обеспечение населения</t>
  </si>
  <si>
    <t xml:space="preserve"> 000 1003 0000000000 000</t>
  </si>
  <si>
    <t xml:space="preserve"> 000 1003 0000000000 300</t>
  </si>
  <si>
    <t xml:space="preserve"> 000 1003 0000000000 320</t>
  </si>
  <si>
    <t xml:space="preserve"> 000 1003 0000000000 321</t>
  </si>
  <si>
    <t xml:space="preserve">  Субсидии гражданам на приобретение жилья</t>
  </si>
  <si>
    <t xml:space="preserve"> 000 1003 0000000000 322</t>
  </si>
  <si>
    <t xml:space="preserve"> 000 1003 0000000000 360</t>
  </si>
  <si>
    <t xml:space="preserve">  Охрана семьи и детства</t>
  </si>
  <si>
    <t xml:space="preserve"> 000 1004 0000000000 000</t>
  </si>
  <si>
    <t xml:space="preserve"> 000 1004 0000000000 200</t>
  </si>
  <si>
    <t xml:space="preserve"> 000 1004 0000000000 240</t>
  </si>
  <si>
    <t xml:space="preserve"> 000 1004 0000000000 244</t>
  </si>
  <si>
    <t xml:space="preserve"> 000 1004 0000000000 300</t>
  </si>
  <si>
    <t xml:space="preserve"> 000 1004 0000000000 320</t>
  </si>
  <si>
    <t xml:space="preserve"> 000 1004 0000000000 321</t>
  </si>
  <si>
    <t xml:space="preserve"> 000 1004 0000000000 400</t>
  </si>
  <si>
    <t xml:space="preserve"> 000 1004 0000000000 410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</si>
  <si>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</si>
  <si>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 xml:space="preserve"> 000 1004 0000000000 412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</si>
  <si>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</si>
  <si>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</si>
  <si>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</si>
  <si>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</si>
  <si>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000 1101 0000000000 200</t>
  </si>
  <si>
    <t xml:space="preserve"> 000 1101 0000000000 240</t>
  </si>
  <si>
    <t xml:space="preserve"> 000 1101 0000000000 244</t>
  </si>
  <si>
    <t xml:space="preserve"> 000 1101 0000000000 300</t>
  </si>
  <si>
    <t xml:space="preserve"> 000 1101 0000000000 360</t>
  </si>
  <si>
    <t xml:space="preserve">  ОБСЛУЖИВАНИЕ ГОСУДАРСТВЕННОГО И МУНИЦИПАЛЬНОГО ДОЛГА</t>
  </si>
  <si>
    <t xml:space="preserve"> 000 1300 0000000000 000</t>
  </si>
  <si>
    <t xml:space="preserve">  Обслуживание государственного внутреннего и муниципального долга</t>
  </si>
  <si>
    <t xml:space="preserve"> 000 1301 0000000000 000</t>
  </si>
  <si>
    <t xml:space="preserve">  Обслуживание государственного (муниципального) долга</t>
  </si>
  <si>
    <t xml:space="preserve"> 000 1301 0000000000 700</t>
  </si>
  <si>
    <t xml:space="preserve">  Обслуживание муниципального долга</t>
  </si>
  <si>
    <t xml:space="preserve"> 000 1301 0000000000 730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</si>
  <si>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</si>
  <si>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</si>
  <si>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</si>
  <si>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</si>
  <si>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</si>
  <si>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</si>
  <si>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Кредиты кредитных организаций в валюте Российской Федерации</t>
  </si>
  <si>
    <t xml:space="preserve"> 000 0102000000 0000 000</t>
  </si>
  <si>
    <t xml:space="preserve">  Получение кредитов от кредитных организаций в валюте Российской Федерации</t>
  </si>
  <si>
    <t xml:space="preserve"> 000 0102000000 0000 700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</si>
  <si>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</si>
  <si>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000 0102000005 0000 710</t>
  </si>
  <si>
    <t xml:space="preserve">  Погашение кредитов, предоставленных кредитными организациями в валюте Российской Федерации</t>
  </si>
  <si>
    <t xml:space="preserve"> 000 0102000000 0000 800</t>
  </si>
  <si>
    <t xml:space="preserve">  Погашение бюджетами муниципальных районов кредитов от кредитных организаций в валюте Российской Федерации</t>
  </si>
  <si>
    <t xml:space="preserve"> 000 0102000005 0000 810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</si>
  <si>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</si>
  <si>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</si>
  <si>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</si>
  <si>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</si>
  <si>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</si>
  <si>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</si>
  <si>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</si>
  <si>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</si>
  <si>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</si>
  <si>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</si>
  <si>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</si>
  <si>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</si>
  <si>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</si>
  <si>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</si>
  <si>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</si>
  <si>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</si>
  <si>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</si>
  <si>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Наименование показателя</t>
  </si>
  <si>
    <t>Процент исполнения</t>
  </si>
  <si>
    <t>Утвержденные бюджетные назначения на 2018 год по состоянию на 01.10.2018</t>
  </si>
  <si>
    <t>Исполнено бюджетных назначений за 9 месяцев 2018г.</t>
  </si>
  <si>
    <t>Доходы бюджета Юрьевецкого муниципального района по кодам видов доходов, подвидов доходов, классификации операций сектора государственного управления, относящихся к доходам бюджета за 9 месяцев 2018 года</t>
  </si>
  <si>
    <t>Расходы бюджета Юрьевекого муниципального района по разделам и подразделам классификации расходов бюджета за 9 месяцев 2018 года</t>
  </si>
  <si>
    <t>Таблица 2</t>
  </si>
  <si>
    <t>таблица 1</t>
  </si>
  <si>
    <t>таблица 4</t>
  </si>
  <si>
    <t xml:space="preserve">                                           Источники финансирования дефицита бюджета Юрьевецкого муниципального района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за 9 месяцев 2018 года </t>
  </si>
  <si>
    <t>Приложение №1      к Постановлению администрации Юрьевецкого муниципального района от 29.10.2018г. №381</t>
  </si>
  <si>
    <t>Итого расходов</t>
  </si>
  <si>
    <t>346235739,57</t>
  </si>
  <si>
    <t>226423084,37</t>
  </si>
  <si>
    <t>65,39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</si>
</sst>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75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11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10" fillId="0" borderId="8"/>
    <xf numFmtId="49" fontId="12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2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11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1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/>
    <xf numFmtId="0" fontId="11" fillId="0" borderId="13">
      <alignment horizontal="center" vertical="center" textRotation="90"/>
    </xf>
    <xf numFmtId="0" fontId="11" fillId="0" borderId="2">
      <alignment horizontal="center" vertical="center" textRotation="90"/>
    </xf>
    <xf numFmtId="0" fontId="11" fillId="0" borderId="40">
      <alignment horizontal="center" vertical="center" textRotation="90"/>
    </xf>
    <xf numFmtId="49" fontId="12" fillId="0" borderId="41">
      <alignment horizontal="left" vertical="center" wrapText="1"/>
    </xf>
    <xf numFmtId="0" fontId="11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3" fillId="0" borderId="2">
      <alignment wrapText="1"/>
    </xf>
    <xf numFmtId="0" fontId="13" fillId="0" borderId="16">
      <alignment wrapText="1"/>
    </xf>
    <xf numFmtId="0" fontId="13" fillId="0" borderId="13">
      <alignment wrapText="1"/>
    </xf>
    <xf numFmtId="0" fontId="7" fillId="0" borderId="13"/>
    <xf numFmtId="0" fontId="15" fillId="0" borderId="0"/>
    <xf numFmtId="0" fontId="15" fillId="0" borderId="0"/>
    <xf numFmtId="0" fontId="15" fillId="0" borderId="0"/>
    <xf numFmtId="0" fontId="5" fillId="0" borderId="1"/>
    <xf numFmtId="0" fontId="5" fillId="0" borderId="1"/>
    <xf numFmtId="0" fontId="14" fillId="3" borderId="1"/>
    <xf numFmtId="0" fontId="14" fillId="0" borderId="1"/>
  </cellStyleXfs>
  <cellXfs count="69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0" fontId="4" fillId="0" borderId="5" xfId="11" applyNumberFormat="1" applyProtection="1"/>
    <xf numFmtId="0" fontId="4" fillId="0" borderId="8" xfId="16" applyNumberFormat="1" applyProtection="1"/>
    <xf numFmtId="0" fontId="7" fillId="0" borderId="1" xfId="19" applyNumberFormat="1" applyProtection="1"/>
    <xf numFmtId="0" fontId="7" fillId="0" borderId="17" xfId="38" applyNumberFormat="1" applyProtection="1">
      <alignment horizontal="left" wrapText="1"/>
    </xf>
    <xf numFmtId="49" fontId="7" fillId="0" borderId="19" xfId="40" applyProtection="1">
      <alignment horizontal="center"/>
    </xf>
    <xf numFmtId="4" fontId="7" fillId="0" borderId="16" xfId="41" applyProtection="1">
      <alignment horizontal="right"/>
    </xf>
    <xf numFmtId="4" fontId="7" fillId="0" borderId="20" xfId="42" applyProtection="1">
      <alignment horizontal="right"/>
    </xf>
    <xf numFmtId="0" fontId="7" fillId="0" borderId="22" xfId="44" applyNumberFormat="1" applyProtection="1">
      <alignment horizontal="left" wrapText="1" indent="1"/>
    </xf>
    <xf numFmtId="49" fontId="7" fillId="0" borderId="24" xfId="46" applyProtection="1">
      <alignment horizontal="center"/>
    </xf>
    <xf numFmtId="49" fontId="7" fillId="0" borderId="25" xfId="47" applyProtection="1">
      <alignment horizontal="center"/>
    </xf>
    <xf numFmtId="0" fontId="7" fillId="0" borderId="20" xfId="49" applyNumberFormat="1" applyProtection="1">
      <alignment horizontal="left" wrapText="1" indent="2"/>
    </xf>
    <xf numFmtId="49" fontId="7" fillId="0" borderId="16" xfId="51" applyProtection="1">
      <alignment horizontal="center"/>
    </xf>
    <xf numFmtId="0" fontId="7" fillId="0" borderId="15" xfId="53" applyNumberFormat="1" applyProtection="1"/>
    <xf numFmtId="0" fontId="7" fillId="2" borderId="15" xfId="54" applyNumberFormat="1" applyProtection="1"/>
    <xf numFmtId="0" fontId="7" fillId="2" borderId="1" xfId="56" applyNumberFormat="1" applyProtection="1"/>
    <xf numFmtId="0" fontId="7" fillId="0" borderId="1" xfId="57" applyNumberFormat="1" applyProtection="1">
      <alignment horizontal="left" wrapText="1"/>
    </xf>
    <xf numFmtId="49" fontId="7" fillId="0" borderId="1" xfId="58" applyProtection="1">
      <alignment horizontal="center" wrapText="1"/>
    </xf>
    <xf numFmtId="49" fontId="7" fillId="0" borderId="1" xfId="59" applyProtection="1">
      <alignment horizontal="center"/>
    </xf>
    <xf numFmtId="0" fontId="7" fillId="0" borderId="2" xfId="60" applyNumberFormat="1" applyProtection="1">
      <alignment horizontal="left"/>
    </xf>
    <xf numFmtId="49" fontId="7" fillId="0" borderId="2" xfId="61" applyProtection="1"/>
    <xf numFmtId="0" fontId="7" fillId="0" borderId="2" xfId="62" applyNumberFormat="1" applyProtection="1"/>
    <xf numFmtId="0" fontId="4" fillId="0" borderId="2" xfId="63" applyNumberFormat="1" applyProtection="1"/>
    <xf numFmtId="0" fontId="7" fillId="0" borderId="29" xfId="64" applyNumberFormat="1" applyProtection="1">
      <alignment horizontal="left" wrapText="1"/>
    </xf>
    <xf numFmtId="4" fontId="7" fillId="0" borderId="30" xfId="66" applyProtection="1">
      <alignment horizontal="right"/>
    </xf>
    <xf numFmtId="4" fontId="7" fillId="0" borderId="31" xfId="67" applyProtection="1">
      <alignment horizontal="right"/>
    </xf>
    <xf numFmtId="49" fontId="7" fillId="0" borderId="20" xfId="70" applyProtection="1">
      <alignment horizontal="center"/>
    </xf>
    <xf numFmtId="0" fontId="7" fillId="0" borderId="31" xfId="71" applyNumberFormat="1" applyProtection="1">
      <alignment horizontal="left" wrapText="1" indent="2"/>
    </xf>
    <xf numFmtId="49" fontId="7" fillId="0" borderId="30" xfId="73" applyProtection="1">
      <alignment horizontal="center"/>
    </xf>
    <xf numFmtId="0" fontId="7" fillId="0" borderId="12" xfId="75" applyNumberFormat="1" applyProtection="1"/>
    <xf numFmtId="0" fontId="7" fillId="0" borderId="34" xfId="76" applyNumberFormat="1" applyProtection="1"/>
    <xf numFmtId="0" fontId="1" fillId="0" borderId="35" xfId="77" applyNumberFormat="1" applyProtection="1">
      <alignment horizontal="left" wrapText="1"/>
    </xf>
    <xf numFmtId="49" fontId="7" fillId="0" borderId="37" xfId="79" applyProtection="1">
      <alignment horizontal="center" wrapText="1"/>
    </xf>
    <xf numFmtId="4" fontId="7" fillId="0" borderId="19" xfId="80" applyProtection="1">
      <alignment horizontal="right"/>
    </xf>
    <xf numFmtId="0" fontId="4" fillId="0" borderId="15" xfId="83" applyNumberFormat="1" applyProtection="1"/>
    <xf numFmtId="0" fontId="4" fillId="0" borderId="13" xfId="84" applyNumberFormat="1" applyProtection="1"/>
    <xf numFmtId="0" fontId="1" fillId="0" borderId="2" xfId="87" applyNumberFormat="1" applyProtection="1"/>
    <xf numFmtId="0" fontId="7" fillId="0" borderId="22" xfId="89" applyNumberFormat="1" applyProtection="1">
      <alignment horizontal="left" wrapText="1"/>
    </xf>
    <xf numFmtId="0" fontId="4" fillId="0" borderId="24" xfId="91" applyNumberFormat="1" applyProtection="1"/>
    <xf numFmtId="0" fontId="4" fillId="0" borderId="25" xfId="92" applyNumberFormat="1" applyProtection="1"/>
    <xf numFmtId="0" fontId="7" fillId="0" borderId="29" xfId="93" applyNumberFormat="1" applyProtection="1">
      <alignment horizontal="left" wrapText="1" indent="1"/>
    </xf>
    <xf numFmtId="0" fontId="7" fillId="0" borderId="22" xfId="96" applyNumberFormat="1" applyProtection="1">
      <alignment horizontal="left" wrapText="1" indent="2"/>
    </xf>
    <xf numFmtId="0" fontId="7" fillId="0" borderId="39" xfId="98" applyNumberFormat="1" applyProtection="1">
      <alignment horizontal="left" wrapText="1" indent="2"/>
    </xf>
    <xf numFmtId="49" fontId="7" fillId="0" borderId="30" xfId="100" applyProtection="1">
      <alignment horizontal="center" shrinkToFit="1"/>
    </xf>
    <xf numFmtId="49" fontId="7" fillId="0" borderId="16" xfId="36" applyProtection="1">
      <alignment horizontal="center" vertical="center" wrapText="1"/>
      <protection locked="0"/>
    </xf>
    <xf numFmtId="0" fontId="4" fillId="0" borderId="1" xfId="5" applyNumberFormat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17" fillId="0" borderId="22" xfId="44" applyNumberFormat="1" applyFont="1" applyAlignment="1" applyProtection="1">
      <alignment horizontal="center" vertical="center" wrapText="1"/>
    </xf>
    <xf numFmtId="49" fontId="7" fillId="0" borderId="16" xfId="36" applyProtection="1">
      <alignment horizontal="center" vertical="center" wrapText="1"/>
      <protection locked="0"/>
    </xf>
    <xf numFmtId="49" fontId="7" fillId="0" borderId="16" xfId="36" applyAlignment="1" applyProtection="1">
      <alignment horizontal="left" vertical="center" wrapText="1"/>
      <protection locked="0"/>
    </xf>
    <xf numFmtId="49" fontId="7" fillId="0" borderId="47" xfId="36" applyBorder="1" applyAlignment="1" applyProtection="1">
      <alignment horizontal="right" vertical="center" wrapText="1"/>
    </xf>
    <xf numFmtId="49" fontId="7" fillId="0" borderId="30" xfId="36" applyBorder="1" applyAlignment="1" applyProtection="1">
      <alignment horizontal="right" vertical="center" wrapText="1"/>
    </xf>
    <xf numFmtId="0" fontId="3" fillId="0" borderId="2" xfId="1" applyNumberFormat="1" applyFont="1" applyBorder="1" applyAlignment="1" applyProtection="1">
      <alignment horizontal="center" wrapText="1"/>
    </xf>
    <xf numFmtId="0" fontId="16" fillId="0" borderId="2" xfId="0" applyFont="1" applyBorder="1" applyAlignment="1">
      <alignment horizontal="center" wrapText="1"/>
    </xf>
    <xf numFmtId="49" fontId="7" fillId="0" borderId="24" xfId="36" applyFont="1" applyBorder="1" applyAlignment="1" applyProtection="1">
      <alignment horizontal="center" vertical="center" wrapText="1"/>
    </xf>
    <xf numFmtId="49" fontId="7" fillId="0" borderId="30" xfId="36" applyBorder="1" applyAlignment="1" applyProtection="1">
      <alignment horizontal="center" vertical="center" wrapText="1"/>
    </xf>
    <xf numFmtId="49" fontId="7" fillId="0" borderId="24" xfId="36" applyBorder="1" applyAlignment="1" applyProtection="1">
      <alignment horizontal="center" vertical="center" wrapText="1"/>
    </xf>
    <xf numFmtId="0" fontId="4" fillId="0" borderId="1" xfId="5" applyNumberFormat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7" fillId="0" borderId="16" xfId="36" applyProtection="1">
      <alignment horizontal="center" vertical="center" wrapText="1"/>
    </xf>
    <xf numFmtId="49" fontId="7" fillId="0" borderId="16" xfId="36" applyProtection="1">
      <alignment horizontal="center" vertical="center" wrapText="1"/>
      <protection locked="0"/>
    </xf>
    <xf numFmtId="0" fontId="1" fillId="0" borderId="1" xfId="1" applyNumberFormat="1" applyAlignment="1" applyProtection="1">
      <alignment horizontal="center"/>
    </xf>
    <xf numFmtId="0" fontId="0" fillId="0" borderId="0" xfId="0" applyAlignment="1">
      <alignment horizontal="center"/>
    </xf>
    <xf numFmtId="0" fontId="1" fillId="0" borderId="1" xfId="86" applyNumberFormat="1" applyAlignment="1" applyProtection="1">
      <alignment horizontal="center" wrapText="1"/>
    </xf>
    <xf numFmtId="0" fontId="1" fillId="0" borderId="1" xfId="86" applyAlignment="1" applyProtection="1">
      <alignment horizontal="center" wrapText="1"/>
      <protection locked="0"/>
    </xf>
    <xf numFmtId="0" fontId="0" fillId="0" borderId="0" xfId="0" applyAlignment="1">
      <alignment wrapText="1"/>
    </xf>
  </cellXfs>
  <cellStyles count="175">
    <cellStyle name="br" xfId="170" xr:uid="{00000000-0005-0000-0000-0000AA000000}"/>
    <cellStyle name="col" xfId="169" xr:uid="{00000000-0005-0000-0000-0000A9000000}"/>
    <cellStyle name="style0" xfId="171" xr:uid="{00000000-0005-0000-0000-0000AB000000}"/>
    <cellStyle name="td" xfId="172" xr:uid="{00000000-0005-0000-0000-0000AC000000}"/>
    <cellStyle name="tr" xfId="168" xr:uid="{00000000-0005-0000-0000-0000A8000000}"/>
    <cellStyle name="xl100" xfId="81" xr:uid="{00000000-0005-0000-0000-000051000000}"/>
    <cellStyle name="xl101" xfId="68" xr:uid="{00000000-0005-0000-0000-000044000000}"/>
    <cellStyle name="xl102" xfId="82" xr:uid="{00000000-0005-0000-0000-000052000000}"/>
    <cellStyle name="xl103" xfId="74" xr:uid="{00000000-0005-0000-0000-00004A000000}"/>
    <cellStyle name="xl104" xfId="84" xr:uid="{00000000-0005-0000-0000-000054000000}"/>
    <cellStyle name="xl105" xfId="62" xr:uid="{00000000-0005-0000-0000-00003E000000}"/>
    <cellStyle name="xl106" xfId="63" xr:uid="{00000000-0005-0000-0000-00003F000000}"/>
    <cellStyle name="xl107" xfId="87" xr:uid="{00000000-0005-0000-0000-000057000000}"/>
    <cellStyle name="xl108" xfId="89" xr:uid="{00000000-0005-0000-0000-000059000000}"/>
    <cellStyle name="xl109" xfId="93" xr:uid="{00000000-0005-0000-0000-00005D000000}"/>
    <cellStyle name="xl110" xfId="96" xr:uid="{00000000-0005-0000-0000-000060000000}"/>
    <cellStyle name="xl111" xfId="98" xr:uid="{00000000-0005-0000-0000-000062000000}"/>
    <cellStyle name="xl112" xfId="85" xr:uid="{00000000-0005-0000-0000-000055000000}"/>
    <cellStyle name="xl113" xfId="88" xr:uid="{00000000-0005-0000-0000-000058000000}"/>
    <cellStyle name="xl114" xfId="94" xr:uid="{00000000-0005-0000-0000-00005E000000}"/>
    <cellStyle name="xl115" xfId="99" xr:uid="{00000000-0005-0000-0000-000063000000}"/>
    <cellStyle name="xl116" xfId="86" xr:uid="{00000000-0005-0000-0000-000056000000}"/>
    <cellStyle name="xl117" xfId="100" xr:uid="{00000000-0005-0000-0000-000064000000}"/>
    <cellStyle name="xl118" xfId="90" xr:uid="{00000000-0005-0000-0000-00005A000000}"/>
    <cellStyle name="xl119" xfId="95" xr:uid="{00000000-0005-0000-0000-00005F000000}"/>
    <cellStyle name="xl120" xfId="97" xr:uid="{00000000-0005-0000-0000-000061000000}"/>
    <cellStyle name="xl121" xfId="101" xr:uid="{00000000-0005-0000-0000-000065000000}"/>
    <cellStyle name="xl122" xfId="91" xr:uid="{00000000-0005-0000-0000-00005B000000}"/>
    <cellStyle name="xl123" xfId="92" xr:uid="{00000000-0005-0000-0000-00005C000000}"/>
    <cellStyle name="xl124" xfId="102" xr:uid="{00000000-0005-0000-0000-000066000000}"/>
    <cellStyle name="xl125" xfId="125" xr:uid="{00000000-0005-0000-0000-00007D000000}"/>
    <cellStyle name="xl126" xfId="129" xr:uid="{00000000-0005-0000-0000-000081000000}"/>
    <cellStyle name="xl127" xfId="133" xr:uid="{00000000-0005-0000-0000-000085000000}"/>
    <cellStyle name="xl128" xfId="139" xr:uid="{00000000-0005-0000-0000-00008B000000}"/>
    <cellStyle name="xl129" xfId="140" xr:uid="{00000000-0005-0000-0000-00008C000000}"/>
    <cellStyle name="xl130" xfId="141" xr:uid="{00000000-0005-0000-0000-00008D000000}"/>
    <cellStyle name="xl131" xfId="143" xr:uid="{00000000-0005-0000-0000-00008F000000}"/>
    <cellStyle name="xl132" xfId="164" xr:uid="{00000000-0005-0000-0000-0000A4000000}"/>
    <cellStyle name="xl133" xfId="166" xr:uid="{00000000-0005-0000-0000-0000A6000000}"/>
    <cellStyle name="xl134" xfId="103" xr:uid="{00000000-0005-0000-0000-000067000000}"/>
    <cellStyle name="xl135" xfId="106" xr:uid="{00000000-0005-0000-0000-00006A000000}"/>
    <cellStyle name="xl136" xfId="109" xr:uid="{00000000-0005-0000-0000-00006D000000}"/>
    <cellStyle name="xl137" xfId="111" xr:uid="{00000000-0005-0000-0000-00006F000000}"/>
    <cellStyle name="xl138" xfId="116" xr:uid="{00000000-0005-0000-0000-000074000000}"/>
    <cellStyle name="xl139" xfId="118" xr:uid="{00000000-0005-0000-0000-000076000000}"/>
    <cellStyle name="xl140" xfId="120" xr:uid="{00000000-0005-0000-0000-000078000000}"/>
    <cellStyle name="xl141" xfId="121" xr:uid="{00000000-0005-0000-0000-000079000000}"/>
    <cellStyle name="xl142" xfId="126" xr:uid="{00000000-0005-0000-0000-00007E000000}"/>
    <cellStyle name="xl143" xfId="130" xr:uid="{00000000-0005-0000-0000-000082000000}"/>
    <cellStyle name="xl144" xfId="134" xr:uid="{00000000-0005-0000-0000-000086000000}"/>
    <cellStyle name="xl145" xfId="142" xr:uid="{00000000-0005-0000-0000-00008E000000}"/>
    <cellStyle name="xl146" xfId="145" xr:uid="{00000000-0005-0000-0000-000091000000}"/>
    <cellStyle name="xl147" xfId="149" xr:uid="{00000000-0005-0000-0000-000095000000}"/>
    <cellStyle name="xl148" xfId="153" xr:uid="{00000000-0005-0000-0000-000099000000}"/>
    <cellStyle name="xl149" xfId="157" xr:uid="{00000000-0005-0000-0000-00009D000000}"/>
    <cellStyle name="xl150" xfId="107" xr:uid="{00000000-0005-0000-0000-00006B000000}"/>
    <cellStyle name="xl151" xfId="110" xr:uid="{00000000-0005-0000-0000-00006E000000}"/>
    <cellStyle name="xl152" xfId="112" xr:uid="{00000000-0005-0000-0000-000070000000}"/>
    <cellStyle name="xl153" xfId="117" xr:uid="{00000000-0005-0000-0000-000075000000}"/>
    <cellStyle name="xl154" xfId="119" xr:uid="{00000000-0005-0000-0000-000077000000}"/>
    <cellStyle name="xl155" xfId="122" xr:uid="{00000000-0005-0000-0000-00007A000000}"/>
    <cellStyle name="xl156" xfId="127" xr:uid="{00000000-0005-0000-0000-00007F000000}"/>
    <cellStyle name="xl157" xfId="131" xr:uid="{00000000-0005-0000-0000-000083000000}"/>
    <cellStyle name="xl158" xfId="135" xr:uid="{00000000-0005-0000-0000-000087000000}"/>
    <cellStyle name="xl159" xfId="137" xr:uid="{00000000-0005-0000-0000-000089000000}"/>
    <cellStyle name="xl160" xfId="144" xr:uid="{00000000-0005-0000-0000-000090000000}"/>
    <cellStyle name="xl161" xfId="146" xr:uid="{00000000-0005-0000-0000-000092000000}"/>
    <cellStyle name="xl162" xfId="147" xr:uid="{00000000-0005-0000-0000-000093000000}"/>
    <cellStyle name="xl163" xfId="148" xr:uid="{00000000-0005-0000-0000-000094000000}"/>
    <cellStyle name="xl164" xfId="150" xr:uid="{00000000-0005-0000-0000-000096000000}"/>
    <cellStyle name="xl165" xfId="151" xr:uid="{00000000-0005-0000-0000-000097000000}"/>
    <cellStyle name="xl166" xfId="152" xr:uid="{00000000-0005-0000-0000-000098000000}"/>
    <cellStyle name="xl167" xfId="154" xr:uid="{00000000-0005-0000-0000-00009A000000}"/>
    <cellStyle name="xl168" xfId="155" xr:uid="{00000000-0005-0000-0000-00009B000000}"/>
    <cellStyle name="xl169" xfId="156" xr:uid="{00000000-0005-0000-0000-00009C000000}"/>
    <cellStyle name="xl170" xfId="158" xr:uid="{00000000-0005-0000-0000-00009E000000}"/>
    <cellStyle name="xl171" xfId="105" xr:uid="{00000000-0005-0000-0000-000069000000}"/>
    <cellStyle name="xl172" xfId="113" xr:uid="{00000000-0005-0000-0000-000071000000}"/>
    <cellStyle name="xl173" xfId="123" xr:uid="{00000000-0005-0000-0000-00007B000000}"/>
    <cellStyle name="xl174" xfId="128" xr:uid="{00000000-0005-0000-0000-000080000000}"/>
    <cellStyle name="xl175" xfId="132" xr:uid="{00000000-0005-0000-0000-000084000000}"/>
    <cellStyle name="xl176" xfId="136" xr:uid="{00000000-0005-0000-0000-000088000000}"/>
    <cellStyle name="xl177" xfId="159" xr:uid="{00000000-0005-0000-0000-00009F000000}"/>
    <cellStyle name="xl178" xfId="162" xr:uid="{00000000-0005-0000-0000-0000A2000000}"/>
    <cellStyle name="xl179" xfId="167" xr:uid="{00000000-0005-0000-0000-0000A7000000}"/>
    <cellStyle name="xl180" xfId="160" xr:uid="{00000000-0005-0000-0000-0000A0000000}"/>
    <cellStyle name="xl181" xfId="163" xr:uid="{00000000-0005-0000-0000-0000A3000000}"/>
    <cellStyle name="xl182" xfId="161" xr:uid="{00000000-0005-0000-0000-0000A1000000}"/>
    <cellStyle name="xl183" xfId="114" xr:uid="{00000000-0005-0000-0000-000072000000}"/>
    <cellStyle name="xl184" xfId="104" xr:uid="{00000000-0005-0000-0000-000068000000}"/>
    <cellStyle name="xl185" xfId="115" xr:uid="{00000000-0005-0000-0000-000073000000}"/>
    <cellStyle name="xl186" xfId="124" xr:uid="{00000000-0005-0000-0000-00007C000000}"/>
    <cellStyle name="xl187" xfId="138" xr:uid="{00000000-0005-0000-0000-00008A000000}"/>
    <cellStyle name="xl188" xfId="165" xr:uid="{00000000-0005-0000-0000-0000A5000000}"/>
    <cellStyle name="xl189" xfId="108" xr:uid="{00000000-0005-0000-0000-00006C000000}"/>
    <cellStyle name="xl21" xfId="173" xr:uid="{00000000-0005-0000-0000-0000AD000000}"/>
    <cellStyle name="xl22" xfId="1" xr:uid="{00000000-0005-0000-0000-000001000000}"/>
    <cellStyle name="xl23" xfId="8" xr:uid="{00000000-0005-0000-0000-000008000000}"/>
    <cellStyle name="xl24" xfId="12" xr:uid="{00000000-0005-0000-0000-00000C000000}"/>
    <cellStyle name="xl25" xfId="19" xr:uid="{00000000-0005-0000-0000-000013000000}"/>
    <cellStyle name="xl26" xfId="34" xr:uid="{00000000-0005-0000-0000-000022000000}"/>
    <cellStyle name="xl27" xfId="5" xr:uid="{00000000-0005-0000-0000-000005000000}"/>
    <cellStyle name="xl28" xfId="36" xr:uid="{00000000-0005-0000-0000-000024000000}"/>
    <cellStyle name="xl29" xfId="38" xr:uid="{00000000-0005-0000-0000-000026000000}"/>
    <cellStyle name="xl30" xfId="44" xr:uid="{00000000-0005-0000-0000-00002C000000}"/>
    <cellStyle name="xl31" xfId="49" xr:uid="{00000000-0005-0000-0000-000031000000}"/>
    <cellStyle name="xl32" xfId="7" xr:uid="{00000000-0005-0000-0000-000007000000}"/>
    <cellStyle name="xl33" xfId="13" xr:uid="{00000000-0005-0000-0000-00000D000000}"/>
    <cellStyle name="xl34" xfId="30" xr:uid="{00000000-0005-0000-0000-00001E000000}"/>
    <cellStyle name="xl35" xfId="39" xr:uid="{00000000-0005-0000-0000-000027000000}"/>
    <cellStyle name="xl36" xfId="45" xr:uid="{00000000-0005-0000-0000-00002D000000}"/>
    <cellStyle name="xl37" xfId="50" xr:uid="{00000000-0005-0000-0000-000032000000}"/>
    <cellStyle name="xl38" xfId="174" xr:uid="{00000000-0005-0000-0000-0000AE000000}"/>
    <cellStyle name="xl39" xfId="53" xr:uid="{00000000-0005-0000-0000-000035000000}"/>
    <cellStyle name="xl40" xfId="31" xr:uid="{00000000-0005-0000-0000-00001F000000}"/>
    <cellStyle name="xl41" xfId="23" xr:uid="{00000000-0005-0000-0000-000017000000}"/>
    <cellStyle name="xl42" xfId="40" xr:uid="{00000000-0005-0000-0000-000028000000}"/>
    <cellStyle name="xl43" xfId="46" xr:uid="{00000000-0005-0000-0000-00002E000000}"/>
    <cellStyle name="xl44" xfId="51" xr:uid="{00000000-0005-0000-0000-000033000000}"/>
    <cellStyle name="xl45" xfId="37" xr:uid="{00000000-0005-0000-0000-000025000000}"/>
    <cellStyle name="xl46" xfId="41" xr:uid="{00000000-0005-0000-0000-000029000000}"/>
    <cellStyle name="xl47" xfId="54" xr:uid="{00000000-0005-0000-0000-000036000000}"/>
    <cellStyle name="xl48" xfId="56" xr:uid="{00000000-0005-0000-0000-000038000000}"/>
    <cellStyle name="xl49" xfId="2" xr:uid="{00000000-0005-0000-0000-000002000000}"/>
    <cellStyle name="xl50" xfId="20" xr:uid="{00000000-0005-0000-0000-000014000000}"/>
    <cellStyle name="xl51" xfId="26" xr:uid="{00000000-0005-0000-0000-00001A000000}"/>
    <cellStyle name="xl52" xfId="28" xr:uid="{00000000-0005-0000-0000-00001C000000}"/>
    <cellStyle name="xl53" xfId="9" xr:uid="{00000000-0005-0000-0000-000009000000}"/>
    <cellStyle name="xl54" xfId="14" xr:uid="{00000000-0005-0000-0000-00000E000000}"/>
    <cellStyle name="xl55" xfId="21" xr:uid="{00000000-0005-0000-0000-000015000000}"/>
    <cellStyle name="xl56" xfId="3" xr:uid="{00000000-0005-0000-0000-000003000000}"/>
    <cellStyle name="xl57" xfId="35" xr:uid="{00000000-0005-0000-0000-000023000000}"/>
    <cellStyle name="xl58" xfId="10" xr:uid="{00000000-0005-0000-0000-00000A000000}"/>
    <cellStyle name="xl59" xfId="15" xr:uid="{00000000-0005-0000-0000-00000F000000}"/>
    <cellStyle name="xl60" xfId="22" xr:uid="{00000000-0005-0000-0000-000016000000}"/>
    <cellStyle name="xl61" xfId="25" xr:uid="{00000000-0005-0000-0000-000019000000}"/>
    <cellStyle name="xl62" xfId="27" xr:uid="{00000000-0005-0000-0000-00001B000000}"/>
    <cellStyle name="xl63" xfId="29" xr:uid="{00000000-0005-0000-0000-00001D000000}"/>
    <cellStyle name="xl64" xfId="32" xr:uid="{00000000-0005-0000-0000-000020000000}"/>
    <cellStyle name="xl65" xfId="33" xr:uid="{00000000-0005-0000-0000-000021000000}"/>
    <cellStyle name="xl66" xfId="4" xr:uid="{00000000-0005-0000-0000-000004000000}"/>
    <cellStyle name="xl67" xfId="11" xr:uid="{00000000-0005-0000-0000-00000B000000}"/>
    <cellStyle name="xl68" xfId="16" xr:uid="{00000000-0005-0000-0000-000010000000}"/>
    <cellStyle name="xl69" xfId="42" xr:uid="{00000000-0005-0000-0000-00002A000000}"/>
    <cellStyle name="xl70" xfId="47" xr:uid="{00000000-0005-0000-0000-00002F000000}"/>
    <cellStyle name="xl71" xfId="43" xr:uid="{00000000-0005-0000-0000-00002B000000}"/>
    <cellStyle name="xl72" xfId="48" xr:uid="{00000000-0005-0000-0000-000030000000}"/>
    <cellStyle name="xl73" xfId="52" xr:uid="{00000000-0005-0000-0000-000034000000}"/>
    <cellStyle name="xl74" xfId="55" xr:uid="{00000000-0005-0000-0000-000037000000}"/>
    <cellStyle name="xl75" xfId="6" xr:uid="{00000000-0005-0000-0000-000006000000}"/>
    <cellStyle name="xl76" xfId="17" xr:uid="{00000000-0005-0000-0000-000011000000}"/>
    <cellStyle name="xl77" xfId="24" xr:uid="{00000000-0005-0000-0000-000018000000}"/>
    <cellStyle name="xl78" xfId="18" xr:uid="{00000000-0005-0000-0000-000012000000}"/>
    <cellStyle name="xl79" xfId="57" xr:uid="{00000000-0005-0000-0000-000039000000}"/>
    <cellStyle name="xl80" xfId="60" xr:uid="{00000000-0005-0000-0000-00003C000000}"/>
    <cellStyle name="xl81" xfId="64" xr:uid="{00000000-0005-0000-0000-000040000000}"/>
    <cellStyle name="xl82" xfId="75" xr:uid="{00000000-0005-0000-0000-00004B000000}"/>
    <cellStyle name="xl83" xfId="77" xr:uid="{00000000-0005-0000-0000-00004D000000}"/>
    <cellStyle name="xl84" xfId="71" xr:uid="{00000000-0005-0000-0000-000047000000}"/>
    <cellStyle name="xl85" xfId="58" xr:uid="{00000000-0005-0000-0000-00003A000000}"/>
    <cellStyle name="xl86" xfId="69" xr:uid="{00000000-0005-0000-0000-000045000000}"/>
    <cellStyle name="xl87" xfId="76" xr:uid="{00000000-0005-0000-0000-00004C000000}"/>
    <cellStyle name="xl88" xfId="78" xr:uid="{00000000-0005-0000-0000-00004E000000}"/>
    <cellStyle name="xl89" xfId="72" xr:uid="{00000000-0005-0000-0000-000048000000}"/>
    <cellStyle name="xl90" xfId="83" xr:uid="{00000000-0005-0000-0000-000053000000}"/>
    <cellStyle name="xl91" xfId="59" xr:uid="{00000000-0005-0000-0000-00003B000000}"/>
    <cellStyle name="xl92" xfId="65" xr:uid="{00000000-0005-0000-0000-000041000000}"/>
    <cellStyle name="xl93" xfId="79" xr:uid="{00000000-0005-0000-0000-00004F000000}"/>
    <cellStyle name="xl94" xfId="73" xr:uid="{00000000-0005-0000-0000-000049000000}"/>
    <cellStyle name="xl95" xfId="61" xr:uid="{00000000-0005-0000-0000-00003D000000}"/>
    <cellStyle name="xl96" xfId="66" xr:uid="{00000000-0005-0000-0000-000042000000}"/>
    <cellStyle name="xl97" xfId="80" xr:uid="{00000000-0005-0000-0000-000050000000}"/>
    <cellStyle name="xl98" xfId="67" xr:uid="{00000000-0005-0000-0000-000043000000}"/>
    <cellStyle name="xl99" xfId="70" xr:uid="{00000000-0005-0000-0000-000046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8"/>
  <sheetViews>
    <sheetView zoomScaleNormal="100" workbookViewId="0">
      <selection activeCell="D58" sqref="D58"/>
    </sheetView>
  </sheetViews>
  <sheetFormatPr defaultRowHeight="15" x14ac:dyDescent="0.25"/>
  <cols>
    <col min="1" max="1" width="50.85546875" style="1" customWidth="1"/>
    <col min="2" max="2" width="21.85546875" style="1" customWidth="1"/>
    <col min="3" max="3" width="12.5703125" style="1" customWidth="1"/>
    <col min="4" max="4" width="13.28515625" style="1" customWidth="1"/>
    <col min="5" max="5" width="13.42578125" style="1" customWidth="1"/>
    <col min="6" max="6" width="9.140625" style="1" customWidth="1"/>
    <col min="7" max="16384" width="9.140625" style="1"/>
  </cols>
  <sheetData>
    <row r="1" spans="1:6" ht="44.25" customHeight="1" x14ac:dyDescent="0.25">
      <c r="A1" s="2"/>
      <c r="B1" s="2"/>
      <c r="C1" s="60" t="s">
        <v>606</v>
      </c>
      <c r="D1" s="61"/>
      <c r="E1" s="61"/>
      <c r="F1" s="3"/>
    </row>
    <row r="2" spans="1:6" ht="20.25" customHeight="1" x14ac:dyDescent="0.25">
      <c r="A2" s="2"/>
      <c r="B2" s="2"/>
      <c r="C2" s="48"/>
      <c r="D2" s="49"/>
      <c r="E2" s="49" t="s">
        <v>603</v>
      </c>
      <c r="F2" s="3"/>
    </row>
    <row r="3" spans="1:6" ht="36.75" customHeight="1" x14ac:dyDescent="0.25">
      <c r="A3" s="55" t="s">
        <v>600</v>
      </c>
      <c r="B3" s="56"/>
      <c r="C3" s="56"/>
      <c r="D3" s="56"/>
      <c r="E3" s="56"/>
      <c r="F3" s="3"/>
    </row>
    <row r="4" spans="1:6" ht="11.45" customHeight="1" x14ac:dyDescent="0.25">
      <c r="A4" s="62" t="s">
        <v>0</v>
      </c>
      <c r="B4" s="62" t="s">
        <v>1</v>
      </c>
      <c r="C4" s="57" t="s">
        <v>598</v>
      </c>
      <c r="D4" s="57" t="s">
        <v>599</v>
      </c>
      <c r="E4" s="59" t="s">
        <v>597</v>
      </c>
      <c r="F4" s="3"/>
    </row>
    <row r="5" spans="1:6" ht="63.75" customHeight="1" thickBot="1" x14ac:dyDescent="0.3">
      <c r="A5" s="63"/>
      <c r="B5" s="63"/>
      <c r="C5" s="58"/>
      <c r="D5" s="58"/>
      <c r="E5" s="58"/>
      <c r="F5" s="3"/>
    </row>
    <row r="6" spans="1:6" ht="21.75" customHeight="1" x14ac:dyDescent="0.25">
      <c r="A6" s="7" t="s">
        <v>2</v>
      </c>
      <c r="B6" s="8" t="s">
        <v>3</v>
      </c>
      <c r="C6" s="9">
        <v>332728463.91000003</v>
      </c>
      <c r="D6" s="9">
        <v>248261390.38999999</v>
      </c>
      <c r="E6" s="10">
        <f>D6*100/C6</f>
        <v>74.613811957233821</v>
      </c>
      <c r="F6" s="3"/>
    </row>
    <row r="7" spans="1:6" ht="15" customHeight="1" x14ac:dyDescent="0.25">
      <c r="A7" s="11" t="s">
        <v>5</v>
      </c>
      <c r="B7" s="12"/>
      <c r="C7" s="12"/>
      <c r="D7" s="12"/>
      <c r="E7" s="13"/>
      <c r="F7" s="3"/>
    </row>
    <row r="8" spans="1:6" x14ac:dyDescent="0.25">
      <c r="A8" s="14" t="s">
        <v>6</v>
      </c>
      <c r="B8" s="15" t="s">
        <v>7</v>
      </c>
      <c r="C8" s="9">
        <v>40578718.75</v>
      </c>
      <c r="D8" s="9">
        <v>30132817.629999999</v>
      </c>
      <c r="E8" s="10">
        <f t="shared" ref="E8:E69" si="0">D8*100/C8</f>
        <v>74.257686191730727</v>
      </c>
      <c r="F8" s="3"/>
    </row>
    <row r="9" spans="1:6" x14ac:dyDescent="0.25">
      <c r="A9" s="14" t="s">
        <v>8</v>
      </c>
      <c r="B9" s="15" t="s">
        <v>9</v>
      </c>
      <c r="C9" s="9">
        <v>16280700</v>
      </c>
      <c r="D9" s="9">
        <v>13003489.4</v>
      </c>
      <c r="E9" s="10">
        <f t="shared" si="0"/>
        <v>79.870579274846904</v>
      </c>
      <c r="F9" s="3"/>
    </row>
    <row r="10" spans="1:6" x14ac:dyDescent="0.25">
      <c r="A10" s="14" t="s">
        <v>10</v>
      </c>
      <c r="B10" s="15" t="s">
        <v>11</v>
      </c>
      <c r="C10" s="9">
        <v>16280700</v>
      </c>
      <c r="D10" s="9">
        <v>13003489.4</v>
      </c>
      <c r="E10" s="10">
        <f t="shared" si="0"/>
        <v>79.870579274846904</v>
      </c>
      <c r="F10" s="3"/>
    </row>
    <row r="11" spans="1:6" ht="57" x14ac:dyDescent="0.25">
      <c r="A11" s="14" t="s">
        <v>12</v>
      </c>
      <c r="B11" s="15" t="s">
        <v>13</v>
      </c>
      <c r="C11" s="9">
        <v>16000000</v>
      </c>
      <c r="D11" s="9">
        <v>12723861.25</v>
      </c>
      <c r="E11" s="10">
        <f t="shared" si="0"/>
        <v>79.5241328125</v>
      </c>
      <c r="F11" s="3"/>
    </row>
    <row r="12" spans="1:6" ht="90.75" x14ac:dyDescent="0.25">
      <c r="A12" s="14" t="s">
        <v>14</v>
      </c>
      <c r="B12" s="15" t="s">
        <v>15</v>
      </c>
      <c r="C12" s="9">
        <v>62600</v>
      </c>
      <c r="D12" s="9">
        <v>56481.01</v>
      </c>
      <c r="E12" s="10">
        <f t="shared" si="0"/>
        <v>90.225255591054307</v>
      </c>
      <c r="F12" s="3"/>
    </row>
    <row r="13" spans="1:6" ht="34.5" x14ac:dyDescent="0.25">
      <c r="A13" s="14" t="s">
        <v>16</v>
      </c>
      <c r="B13" s="15" t="s">
        <v>17</v>
      </c>
      <c r="C13" s="9">
        <v>178100</v>
      </c>
      <c r="D13" s="9">
        <v>76347.14</v>
      </c>
      <c r="E13" s="10">
        <f t="shared" si="0"/>
        <v>42.86756878158338</v>
      </c>
      <c r="F13" s="3"/>
    </row>
    <row r="14" spans="1:6" ht="68.25" x14ac:dyDescent="0.25">
      <c r="A14" s="14" t="s">
        <v>18</v>
      </c>
      <c r="B14" s="15" t="s">
        <v>19</v>
      </c>
      <c r="C14" s="9">
        <v>40000</v>
      </c>
      <c r="D14" s="9">
        <v>146800</v>
      </c>
      <c r="E14" s="10">
        <f t="shared" si="0"/>
        <v>367</v>
      </c>
      <c r="F14" s="3"/>
    </row>
    <row r="15" spans="1:6" ht="23.25" x14ac:dyDescent="0.25">
      <c r="A15" s="14" t="s">
        <v>20</v>
      </c>
      <c r="B15" s="15" t="s">
        <v>21</v>
      </c>
      <c r="C15" s="9">
        <v>4394333.1100000003</v>
      </c>
      <c r="D15" s="9">
        <v>3454698.69</v>
      </c>
      <c r="E15" s="10">
        <f t="shared" si="0"/>
        <v>78.617132646095641</v>
      </c>
      <c r="F15" s="3"/>
    </row>
    <row r="16" spans="1:6" ht="23.25" x14ac:dyDescent="0.25">
      <c r="A16" s="14" t="s">
        <v>22</v>
      </c>
      <c r="B16" s="15" t="s">
        <v>23</v>
      </c>
      <c r="C16" s="9">
        <v>4394333.1100000003</v>
      </c>
      <c r="D16" s="9">
        <v>3454698.69</v>
      </c>
      <c r="E16" s="10">
        <f t="shared" si="0"/>
        <v>78.617132646095641</v>
      </c>
      <c r="F16" s="3"/>
    </row>
    <row r="17" spans="1:6" ht="57" x14ac:dyDescent="0.25">
      <c r="A17" s="14" t="s">
        <v>24</v>
      </c>
      <c r="B17" s="15" t="s">
        <v>25</v>
      </c>
      <c r="C17" s="9">
        <v>1662375.96</v>
      </c>
      <c r="D17" s="9">
        <v>1504452.79</v>
      </c>
      <c r="E17" s="10">
        <f t="shared" si="0"/>
        <v>90.500153166315044</v>
      </c>
      <c r="F17" s="3"/>
    </row>
    <row r="18" spans="1:6" ht="68.25" x14ac:dyDescent="0.25">
      <c r="A18" s="14" t="s">
        <v>26</v>
      </c>
      <c r="B18" s="15" t="s">
        <v>27</v>
      </c>
      <c r="C18" s="9">
        <v>11978.8</v>
      </c>
      <c r="D18" s="9">
        <v>13645.69</v>
      </c>
      <c r="E18" s="10">
        <f t="shared" si="0"/>
        <v>113.91533375630281</v>
      </c>
      <c r="F18" s="3"/>
    </row>
    <row r="19" spans="1:6" ht="57" x14ac:dyDescent="0.25">
      <c r="A19" s="14" t="s">
        <v>28</v>
      </c>
      <c r="B19" s="15" t="s">
        <v>29</v>
      </c>
      <c r="C19" s="9">
        <v>3041124.49</v>
      </c>
      <c r="D19" s="9">
        <v>2273591.87</v>
      </c>
      <c r="E19" s="10">
        <f t="shared" si="0"/>
        <v>74.761552099434113</v>
      </c>
      <c r="F19" s="3"/>
    </row>
    <row r="20" spans="1:6" ht="57" x14ac:dyDescent="0.25">
      <c r="A20" s="14" t="s">
        <v>30</v>
      </c>
      <c r="B20" s="15" t="s">
        <v>31</v>
      </c>
      <c r="C20" s="9">
        <v>-321146.14</v>
      </c>
      <c r="D20" s="9">
        <v>-336991.66</v>
      </c>
      <c r="E20" s="10">
        <f t="shared" si="0"/>
        <v>104.93405276488765</v>
      </c>
      <c r="F20" s="3"/>
    </row>
    <row r="21" spans="1:6" x14ac:dyDescent="0.25">
      <c r="A21" s="14" t="s">
        <v>32</v>
      </c>
      <c r="B21" s="15" t="s">
        <v>33</v>
      </c>
      <c r="C21" s="9">
        <v>4386000</v>
      </c>
      <c r="D21" s="9">
        <v>2856753.45</v>
      </c>
      <c r="E21" s="10">
        <f t="shared" si="0"/>
        <v>65.133457592339255</v>
      </c>
      <c r="F21" s="3"/>
    </row>
    <row r="22" spans="1:6" ht="23.25" x14ac:dyDescent="0.25">
      <c r="A22" s="14" t="s">
        <v>34</v>
      </c>
      <c r="B22" s="15" t="s">
        <v>35</v>
      </c>
      <c r="C22" s="9">
        <v>4200000</v>
      </c>
      <c r="D22" s="9">
        <v>2727533.79</v>
      </c>
      <c r="E22" s="10">
        <f t="shared" si="0"/>
        <v>64.94128071428571</v>
      </c>
      <c r="F22" s="3"/>
    </row>
    <row r="23" spans="1:6" ht="23.25" x14ac:dyDescent="0.25">
      <c r="A23" s="14" t="s">
        <v>34</v>
      </c>
      <c r="B23" s="15" t="s">
        <v>36</v>
      </c>
      <c r="C23" s="9">
        <v>4200000</v>
      </c>
      <c r="D23" s="9">
        <v>2727533.79</v>
      </c>
      <c r="E23" s="10">
        <f t="shared" si="0"/>
        <v>64.94128071428571</v>
      </c>
      <c r="F23" s="3"/>
    </row>
    <row r="24" spans="1:6" x14ac:dyDescent="0.25">
      <c r="A24" s="14" t="s">
        <v>37</v>
      </c>
      <c r="B24" s="15" t="s">
        <v>38</v>
      </c>
      <c r="C24" s="9">
        <v>161000</v>
      </c>
      <c r="D24" s="9">
        <v>97509.03</v>
      </c>
      <c r="E24" s="10">
        <f t="shared" si="0"/>
        <v>60.564614906832297</v>
      </c>
      <c r="F24" s="3"/>
    </row>
    <row r="25" spans="1:6" x14ac:dyDescent="0.25">
      <c r="A25" s="14" t="s">
        <v>37</v>
      </c>
      <c r="B25" s="15" t="s">
        <v>39</v>
      </c>
      <c r="C25" s="9">
        <v>161000</v>
      </c>
      <c r="D25" s="9">
        <v>97509.03</v>
      </c>
      <c r="E25" s="10">
        <f t="shared" si="0"/>
        <v>60.564614906832297</v>
      </c>
      <c r="F25" s="3"/>
    </row>
    <row r="26" spans="1:6" ht="23.25" x14ac:dyDescent="0.25">
      <c r="A26" s="14" t="s">
        <v>40</v>
      </c>
      <c r="B26" s="15" t="s">
        <v>41</v>
      </c>
      <c r="C26" s="9">
        <v>25000</v>
      </c>
      <c r="D26" s="9">
        <v>31710.63</v>
      </c>
      <c r="E26" s="10">
        <f t="shared" si="0"/>
        <v>126.84251999999999</v>
      </c>
      <c r="F26" s="3"/>
    </row>
    <row r="27" spans="1:6" ht="34.5" x14ac:dyDescent="0.25">
      <c r="A27" s="14" t="s">
        <v>42</v>
      </c>
      <c r="B27" s="15" t="s">
        <v>43</v>
      </c>
      <c r="C27" s="9">
        <v>25000</v>
      </c>
      <c r="D27" s="9">
        <v>31710.63</v>
      </c>
      <c r="E27" s="10">
        <f t="shared" si="0"/>
        <v>126.84251999999999</v>
      </c>
      <c r="F27" s="3"/>
    </row>
    <row r="28" spans="1:6" x14ac:dyDescent="0.25">
      <c r="A28" s="14" t="s">
        <v>44</v>
      </c>
      <c r="B28" s="15" t="s">
        <v>45</v>
      </c>
      <c r="C28" s="9">
        <v>910000</v>
      </c>
      <c r="D28" s="9">
        <v>779748.12</v>
      </c>
      <c r="E28" s="10">
        <f t="shared" si="0"/>
        <v>85.686606593406594</v>
      </c>
      <c r="F28" s="3"/>
    </row>
    <row r="29" spans="1:6" ht="23.25" x14ac:dyDescent="0.25">
      <c r="A29" s="14" t="s">
        <v>46</v>
      </c>
      <c r="B29" s="15" t="s">
        <v>47</v>
      </c>
      <c r="C29" s="9">
        <v>900000</v>
      </c>
      <c r="D29" s="9">
        <v>779748.12</v>
      </c>
      <c r="E29" s="10">
        <f t="shared" si="0"/>
        <v>86.638679999999994</v>
      </c>
      <c r="F29" s="3"/>
    </row>
    <row r="30" spans="1:6" ht="34.5" x14ac:dyDescent="0.25">
      <c r="A30" s="14" t="s">
        <v>48</v>
      </c>
      <c r="B30" s="15" t="s">
        <v>49</v>
      </c>
      <c r="C30" s="9">
        <v>900000</v>
      </c>
      <c r="D30" s="9">
        <v>779748.12</v>
      </c>
      <c r="E30" s="10">
        <f t="shared" si="0"/>
        <v>86.638679999999994</v>
      </c>
      <c r="F30" s="3"/>
    </row>
    <row r="31" spans="1:6" ht="34.5" x14ac:dyDescent="0.25">
      <c r="A31" s="14" t="s">
        <v>50</v>
      </c>
      <c r="B31" s="15" t="s">
        <v>51</v>
      </c>
      <c r="C31" s="9">
        <v>10000</v>
      </c>
      <c r="D31" s="9" t="s">
        <v>4</v>
      </c>
      <c r="E31" s="10"/>
      <c r="F31" s="3"/>
    </row>
    <row r="32" spans="1:6" ht="23.25" x14ac:dyDescent="0.25">
      <c r="A32" s="14" t="s">
        <v>52</v>
      </c>
      <c r="B32" s="15" t="s">
        <v>53</v>
      </c>
      <c r="C32" s="9">
        <v>10000</v>
      </c>
      <c r="D32" s="9" t="s">
        <v>4</v>
      </c>
      <c r="E32" s="10"/>
      <c r="F32" s="3"/>
    </row>
    <row r="33" spans="1:6" ht="34.5" x14ac:dyDescent="0.25">
      <c r="A33" s="14" t="s">
        <v>54</v>
      </c>
      <c r="B33" s="15" t="s">
        <v>55</v>
      </c>
      <c r="C33" s="9">
        <v>1535287.12</v>
      </c>
      <c r="D33" s="9">
        <v>1501100.79</v>
      </c>
      <c r="E33" s="10">
        <f t="shared" si="0"/>
        <v>97.77329402724358</v>
      </c>
      <c r="F33" s="3"/>
    </row>
    <row r="34" spans="1:6" ht="68.25" x14ac:dyDescent="0.25">
      <c r="A34" s="14" t="s">
        <v>56</v>
      </c>
      <c r="B34" s="15" t="s">
        <v>57</v>
      </c>
      <c r="C34" s="9">
        <v>968687.12</v>
      </c>
      <c r="D34" s="9">
        <v>990542.77</v>
      </c>
      <c r="E34" s="10">
        <f t="shared" si="0"/>
        <v>102.25621354395628</v>
      </c>
      <c r="F34" s="3"/>
    </row>
    <row r="35" spans="1:6" ht="57" x14ac:dyDescent="0.25">
      <c r="A35" s="14" t="s">
        <v>58</v>
      </c>
      <c r="B35" s="15" t="s">
        <v>59</v>
      </c>
      <c r="C35" s="9">
        <v>900000</v>
      </c>
      <c r="D35" s="9">
        <v>990542.77</v>
      </c>
      <c r="E35" s="10">
        <f t="shared" si="0"/>
        <v>110.06030777777778</v>
      </c>
      <c r="F35" s="3"/>
    </row>
    <row r="36" spans="1:6" ht="68.25" x14ac:dyDescent="0.25">
      <c r="A36" s="14" t="s">
        <v>60</v>
      </c>
      <c r="B36" s="15" t="s">
        <v>61</v>
      </c>
      <c r="C36" s="9">
        <v>500000</v>
      </c>
      <c r="D36" s="9">
        <v>689458.16</v>
      </c>
      <c r="E36" s="10">
        <f t="shared" si="0"/>
        <v>137.89163199999999</v>
      </c>
      <c r="F36" s="3"/>
    </row>
    <row r="37" spans="1:6" ht="68.25" x14ac:dyDescent="0.25">
      <c r="A37" s="14" t="s">
        <v>62</v>
      </c>
      <c r="B37" s="15" t="s">
        <v>63</v>
      </c>
      <c r="C37" s="9">
        <v>400000</v>
      </c>
      <c r="D37" s="9">
        <v>301084.61</v>
      </c>
      <c r="E37" s="10">
        <f t="shared" si="0"/>
        <v>75.271152499999999</v>
      </c>
      <c r="F37" s="3"/>
    </row>
    <row r="38" spans="1:6" ht="68.25" x14ac:dyDescent="0.25">
      <c r="A38" s="14" t="s">
        <v>64</v>
      </c>
      <c r="B38" s="15" t="s">
        <v>65</v>
      </c>
      <c r="C38" s="9">
        <v>68687.12</v>
      </c>
      <c r="D38" s="9" t="s">
        <v>4</v>
      </c>
      <c r="E38" s="10"/>
      <c r="F38" s="3"/>
    </row>
    <row r="39" spans="1:6" ht="57" x14ac:dyDescent="0.25">
      <c r="A39" s="14" t="s">
        <v>66</v>
      </c>
      <c r="B39" s="15" t="s">
        <v>67</v>
      </c>
      <c r="C39" s="9">
        <v>68687.12</v>
      </c>
      <c r="D39" s="9" t="s">
        <v>4</v>
      </c>
      <c r="E39" s="10"/>
      <c r="F39" s="3"/>
    </row>
    <row r="40" spans="1:6" ht="68.25" x14ac:dyDescent="0.25">
      <c r="A40" s="14" t="s">
        <v>68</v>
      </c>
      <c r="B40" s="15" t="s">
        <v>69</v>
      </c>
      <c r="C40" s="9">
        <v>566600</v>
      </c>
      <c r="D40" s="9">
        <v>510558.02</v>
      </c>
      <c r="E40" s="10">
        <f t="shared" si="0"/>
        <v>90.109075185315916</v>
      </c>
      <c r="F40" s="3"/>
    </row>
    <row r="41" spans="1:6" ht="68.25" x14ac:dyDescent="0.25">
      <c r="A41" s="14" t="s">
        <v>70</v>
      </c>
      <c r="B41" s="15" t="s">
        <v>71</v>
      </c>
      <c r="C41" s="9">
        <v>566600</v>
      </c>
      <c r="D41" s="9">
        <v>510558.02</v>
      </c>
      <c r="E41" s="10">
        <f t="shared" si="0"/>
        <v>90.109075185315916</v>
      </c>
      <c r="F41" s="3"/>
    </row>
    <row r="42" spans="1:6" ht="68.25" x14ac:dyDescent="0.25">
      <c r="A42" s="14" t="s">
        <v>72</v>
      </c>
      <c r="B42" s="15" t="s">
        <v>73</v>
      </c>
      <c r="C42" s="9">
        <v>566600</v>
      </c>
      <c r="D42" s="9">
        <v>510558.02</v>
      </c>
      <c r="E42" s="10">
        <f t="shared" si="0"/>
        <v>90.109075185315916</v>
      </c>
      <c r="F42" s="3"/>
    </row>
    <row r="43" spans="1:6" x14ac:dyDescent="0.25">
      <c r="A43" s="14" t="s">
        <v>74</v>
      </c>
      <c r="B43" s="15" t="s">
        <v>75</v>
      </c>
      <c r="C43" s="9">
        <v>119863.46</v>
      </c>
      <c r="D43" s="9">
        <v>81000.75</v>
      </c>
      <c r="E43" s="10">
        <f t="shared" si="0"/>
        <v>67.577516951371166</v>
      </c>
      <c r="F43" s="3"/>
    </row>
    <row r="44" spans="1:6" x14ac:dyDescent="0.25">
      <c r="A44" s="14" t="s">
        <v>76</v>
      </c>
      <c r="B44" s="15" t="s">
        <v>77</v>
      </c>
      <c r="C44" s="9">
        <v>119863.46</v>
      </c>
      <c r="D44" s="9">
        <v>81000.75</v>
      </c>
      <c r="E44" s="10">
        <f t="shared" si="0"/>
        <v>67.577516951371166</v>
      </c>
      <c r="F44" s="3"/>
    </row>
    <row r="45" spans="1:6" ht="23.25" x14ac:dyDescent="0.25">
      <c r="A45" s="14" t="s">
        <v>78</v>
      </c>
      <c r="B45" s="15" t="s">
        <v>79</v>
      </c>
      <c r="C45" s="9">
        <v>87934.35</v>
      </c>
      <c r="D45" s="9">
        <v>30108.01</v>
      </c>
      <c r="E45" s="10">
        <f t="shared" si="0"/>
        <v>34.239190941878796</v>
      </c>
      <c r="F45" s="3"/>
    </row>
    <row r="46" spans="1:6" x14ac:dyDescent="0.25">
      <c r="A46" s="14" t="s">
        <v>80</v>
      </c>
      <c r="B46" s="15" t="s">
        <v>81</v>
      </c>
      <c r="C46" s="9">
        <v>31929.11</v>
      </c>
      <c r="D46" s="9">
        <v>50892.74</v>
      </c>
      <c r="E46" s="10">
        <f t="shared" si="0"/>
        <v>159.3929176228213</v>
      </c>
      <c r="F46" s="3"/>
    </row>
    <row r="47" spans="1:6" x14ac:dyDescent="0.25">
      <c r="A47" s="14" t="s">
        <v>82</v>
      </c>
      <c r="B47" s="15" t="s">
        <v>83</v>
      </c>
      <c r="C47" s="9">
        <v>31603.51</v>
      </c>
      <c r="D47" s="9">
        <v>50567.14</v>
      </c>
      <c r="E47" s="10">
        <f t="shared" si="0"/>
        <v>160.00482224917423</v>
      </c>
      <c r="F47" s="3"/>
    </row>
    <row r="48" spans="1:6" x14ac:dyDescent="0.25">
      <c r="A48" s="14" t="s">
        <v>84</v>
      </c>
      <c r="B48" s="15" t="s">
        <v>85</v>
      </c>
      <c r="C48" s="9">
        <v>325.60000000000002</v>
      </c>
      <c r="D48" s="9">
        <v>325.60000000000002</v>
      </c>
      <c r="E48" s="10">
        <f t="shared" si="0"/>
        <v>100</v>
      </c>
      <c r="F48" s="3"/>
    </row>
    <row r="49" spans="1:6" ht="23.25" x14ac:dyDescent="0.25">
      <c r="A49" s="14" t="s">
        <v>86</v>
      </c>
      <c r="B49" s="15" t="s">
        <v>87</v>
      </c>
      <c r="C49" s="9">
        <v>11156535.060000001</v>
      </c>
      <c r="D49" s="9">
        <v>6427840.3499999996</v>
      </c>
      <c r="E49" s="10">
        <f t="shared" si="0"/>
        <v>57.615023978600753</v>
      </c>
      <c r="F49" s="3"/>
    </row>
    <row r="50" spans="1:6" x14ac:dyDescent="0.25">
      <c r="A50" s="14" t="s">
        <v>88</v>
      </c>
      <c r="B50" s="15" t="s">
        <v>89</v>
      </c>
      <c r="C50" s="9">
        <v>1334360.06</v>
      </c>
      <c r="D50" s="9">
        <v>841288.21</v>
      </c>
      <c r="E50" s="10">
        <f t="shared" si="0"/>
        <v>63.048065902092418</v>
      </c>
      <c r="F50" s="3"/>
    </row>
    <row r="51" spans="1:6" x14ac:dyDescent="0.25">
      <c r="A51" s="14" t="s">
        <v>90</v>
      </c>
      <c r="B51" s="15" t="s">
        <v>91</v>
      </c>
      <c r="C51" s="9">
        <v>1334360.06</v>
      </c>
      <c r="D51" s="9">
        <v>841288.21</v>
      </c>
      <c r="E51" s="10">
        <f t="shared" si="0"/>
        <v>63.048065902092418</v>
      </c>
      <c r="F51" s="3"/>
    </row>
    <row r="52" spans="1:6" ht="23.25" x14ac:dyDescent="0.25">
      <c r="A52" s="14" t="s">
        <v>92</v>
      </c>
      <c r="B52" s="15" t="s">
        <v>93</v>
      </c>
      <c r="C52" s="9">
        <v>1334360.06</v>
      </c>
      <c r="D52" s="9">
        <v>841288.21</v>
      </c>
      <c r="E52" s="10">
        <f t="shared" si="0"/>
        <v>63.048065902092418</v>
      </c>
      <c r="F52" s="3"/>
    </row>
    <row r="53" spans="1:6" x14ac:dyDescent="0.25">
      <c r="A53" s="14" t="s">
        <v>94</v>
      </c>
      <c r="B53" s="15" t="s">
        <v>95</v>
      </c>
      <c r="C53" s="9">
        <v>9822175</v>
      </c>
      <c r="D53" s="9">
        <v>5586552.1399999997</v>
      </c>
      <c r="E53" s="10">
        <f t="shared" si="0"/>
        <v>56.876935505628843</v>
      </c>
      <c r="F53" s="3"/>
    </row>
    <row r="54" spans="1:6" ht="23.25" x14ac:dyDescent="0.25">
      <c r="A54" s="14" t="s">
        <v>96</v>
      </c>
      <c r="B54" s="15" t="s">
        <v>97</v>
      </c>
      <c r="C54" s="9">
        <v>1639200</v>
      </c>
      <c r="D54" s="9">
        <v>616038.68000000005</v>
      </c>
      <c r="E54" s="10">
        <f t="shared" si="0"/>
        <v>37.581666666666671</v>
      </c>
      <c r="F54" s="3"/>
    </row>
    <row r="55" spans="1:6" ht="34.5" x14ac:dyDescent="0.25">
      <c r="A55" s="14" t="s">
        <v>98</v>
      </c>
      <c r="B55" s="15" t="s">
        <v>99</v>
      </c>
      <c r="C55" s="9">
        <v>1639200</v>
      </c>
      <c r="D55" s="9">
        <v>616038.68000000005</v>
      </c>
      <c r="E55" s="10">
        <f t="shared" si="0"/>
        <v>37.581666666666671</v>
      </c>
      <c r="F55" s="3"/>
    </row>
    <row r="56" spans="1:6" x14ac:dyDescent="0.25">
      <c r="A56" s="14" t="s">
        <v>100</v>
      </c>
      <c r="B56" s="15" t="s">
        <v>101</v>
      </c>
      <c r="C56" s="9">
        <v>8182975</v>
      </c>
      <c r="D56" s="9">
        <v>4970513.46</v>
      </c>
      <c r="E56" s="10">
        <f t="shared" si="0"/>
        <v>60.74213180414214</v>
      </c>
      <c r="F56" s="3"/>
    </row>
    <row r="57" spans="1:6" ht="23.25" x14ac:dyDescent="0.25">
      <c r="A57" s="14" t="s">
        <v>102</v>
      </c>
      <c r="B57" s="15" t="s">
        <v>103</v>
      </c>
      <c r="C57" s="9">
        <v>8182975</v>
      </c>
      <c r="D57" s="9">
        <v>4970513.46</v>
      </c>
      <c r="E57" s="10">
        <f t="shared" si="0"/>
        <v>60.74213180414214</v>
      </c>
      <c r="F57" s="3"/>
    </row>
    <row r="58" spans="1:6" ht="23.25" x14ac:dyDescent="0.25">
      <c r="A58" s="14" t="s">
        <v>104</v>
      </c>
      <c r="B58" s="15" t="s">
        <v>105</v>
      </c>
      <c r="C58" s="9">
        <v>1420000</v>
      </c>
      <c r="D58" s="9">
        <v>1114158.57</v>
      </c>
      <c r="E58" s="10">
        <f t="shared" si="0"/>
        <v>78.46187112676057</v>
      </c>
      <c r="F58" s="3"/>
    </row>
    <row r="59" spans="1:6" ht="68.25" x14ac:dyDescent="0.25">
      <c r="A59" s="14" t="s">
        <v>106</v>
      </c>
      <c r="B59" s="15" t="s">
        <v>107</v>
      </c>
      <c r="C59" s="9">
        <v>500000</v>
      </c>
      <c r="D59" s="9" t="s">
        <v>4</v>
      </c>
      <c r="E59" s="10"/>
      <c r="F59" s="3"/>
    </row>
    <row r="60" spans="1:6" ht="79.5" x14ac:dyDescent="0.25">
      <c r="A60" s="14" t="s">
        <v>108</v>
      </c>
      <c r="B60" s="15" t="s">
        <v>109</v>
      </c>
      <c r="C60" s="9">
        <v>500000</v>
      </c>
      <c r="D60" s="9" t="s">
        <v>4</v>
      </c>
      <c r="E60" s="10"/>
      <c r="F60" s="3"/>
    </row>
    <row r="61" spans="1:6" ht="68.25" x14ac:dyDescent="0.25">
      <c r="A61" s="14" t="s">
        <v>110</v>
      </c>
      <c r="B61" s="15" t="s">
        <v>111</v>
      </c>
      <c r="C61" s="9">
        <v>500000</v>
      </c>
      <c r="D61" s="9" t="s">
        <v>4</v>
      </c>
      <c r="E61" s="10"/>
      <c r="F61" s="3"/>
    </row>
    <row r="62" spans="1:6" ht="23.25" x14ac:dyDescent="0.25">
      <c r="A62" s="14" t="s">
        <v>112</v>
      </c>
      <c r="B62" s="15" t="s">
        <v>113</v>
      </c>
      <c r="C62" s="9">
        <v>920000</v>
      </c>
      <c r="D62" s="9">
        <v>1114158.57</v>
      </c>
      <c r="E62" s="10">
        <f t="shared" si="0"/>
        <v>121.10419239130435</v>
      </c>
      <c r="F62" s="3"/>
    </row>
    <row r="63" spans="1:6" ht="23.25" x14ac:dyDescent="0.25">
      <c r="A63" s="14" t="s">
        <v>114</v>
      </c>
      <c r="B63" s="15" t="s">
        <v>115</v>
      </c>
      <c r="C63" s="9">
        <v>920000</v>
      </c>
      <c r="D63" s="9">
        <v>1114158.57</v>
      </c>
      <c r="E63" s="10">
        <f t="shared" si="0"/>
        <v>121.10419239130435</v>
      </c>
      <c r="F63" s="3"/>
    </row>
    <row r="64" spans="1:6" ht="45.75" x14ac:dyDescent="0.25">
      <c r="A64" s="14" t="s">
        <v>116</v>
      </c>
      <c r="B64" s="15" t="s">
        <v>117</v>
      </c>
      <c r="C64" s="9">
        <v>620000</v>
      </c>
      <c r="D64" s="9">
        <v>807391.69</v>
      </c>
      <c r="E64" s="10">
        <f t="shared" si="0"/>
        <v>130.22446612903227</v>
      </c>
      <c r="F64" s="3"/>
    </row>
    <row r="65" spans="1:6" ht="34.5" x14ac:dyDescent="0.25">
      <c r="A65" s="14" t="s">
        <v>118</v>
      </c>
      <c r="B65" s="15" t="s">
        <v>119</v>
      </c>
      <c r="C65" s="9">
        <v>300000</v>
      </c>
      <c r="D65" s="9">
        <v>306766.88</v>
      </c>
      <c r="E65" s="10">
        <f t="shared" si="0"/>
        <v>102.25562666666667</v>
      </c>
      <c r="F65" s="3"/>
    </row>
    <row r="66" spans="1:6" x14ac:dyDescent="0.25">
      <c r="A66" s="14" t="s">
        <v>120</v>
      </c>
      <c r="B66" s="15" t="s">
        <v>121</v>
      </c>
      <c r="C66" s="9">
        <v>276000</v>
      </c>
      <c r="D66" s="9">
        <v>216443.91</v>
      </c>
      <c r="E66" s="10">
        <f t="shared" si="0"/>
        <v>78.421706521739125</v>
      </c>
      <c r="F66" s="3"/>
    </row>
    <row r="67" spans="1:6" ht="23.25" x14ac:dyDescent="0.25">
      <c r="A67" s="14" t="s">
        <v>122</v>
      </c>
      <c r="B67" s="15" t="s">
        <v>123</v>
      </c>
      <c r="C67" s="9">
        <v>66000</v>
      </c>
      <c r="D67" s="9">
        <v>7299.5</v>
      </c>
      <c r="E67" s="10">
        <f t="shared" si="0"/>
        <v>11.059848484848485</v>
      </c>
      <c r="F67" s="3"/>
    </row>
    <row r="68" spans="1:6" ht="57" x14ac:dyDescent="0.25">
      <c r="A68" s="14" t="s">
        <v>124</v>
      </c>
      <c r="B68" s="15" t="s">
        <v>125</v>
      </c>
      <c r="C68" s="9">
        <v>24000</v>
      </c>
      <c r="D68" s="9">
        <v>6499.5</v>
      </c>
      <c r="E68" s="10">
        <f t="shared" si="0"/>
        <v>27.081250000000001</v>
      </c>
      <c r="F68" s="3"/>
    </row>
    <row r="69" spans="1:6" ht="45.75" x14ac:dyDescent="0.25">
      <c r="A69" s="14" t="s">
        <v>126</v>
      </c>
      <c r="B69" s="15" t="s">
        <v>127</v>
      </c>
      <c r="C69" s="9">
        <v>42000</v>
      </c>
      <c r="D69" s="9">
        <v>800</v>
      </c>
      <c r="E69" s="10">
        <f t="shared" si="0"/>
        <v>1.9047619047619047</v>
      </c>
      <c r="F69" s="3"/>
    </row>
    <row r="70" spans="1:6" ht="45.75" x14ac:dyDescent="0.25">
      <c r="A70" s="14" t="s">
        <v>128</v>
      </c>
      <c r="B70" s="15" t="s">
        <v>129</v>
      </c>
      <c r="C70" s="9">
        <v>20000</v>
      </c>
      <c r="D70" s="9" t="s">
        <v>4</v>
      </c>
      <c r="E70" s="10"/>
      <c r="F70" s="3"/>
    </row>
    <row r="71" spans="1:6" ht="34.5" x14ac:dyDescent="0.25">
      <c r="A71" s="14" t="s">
        <v>130</v>
      </c>
      <c r="B71" s="15" t="s">
        <v>131</v>
      </c>
      <c r="C71" s="9">
        <v>39000</v>
      </c>
      <c r="D71" s="9" t="s">
        <v>4</v>
      </c>
      <c r="E71" s="10"/>
      <c r="F71" s="3"/>
    </row>
    <row r="72" spans="1:6" ht="45.75" x14ac:dyDescent="0.25">
      <c r="A72" s="14" t="s">
        <v>132</v>
      </c>
      <c r="B72" s="15" t="s">
        <v>133</v>
      </c>
      <c r="C72" s="9">
        <v>39000</v>
      </c>
      <c r="D72" s="9" t="s">
        <v>4</v>
      </c>
      <c r="E72" s="10"/>
      <c r="F72" s="3"/>
    </row>
    <row r="73" spans="1:6" ht="90.75" x14ac:dyDescent="0.25">
      <c r="A73" s="14" t="s">
        <v>134</v>
      </c>
      <c r="B73" s="15" t="s">
        <v>135</v>
      </c>
      <c r="C73" s="9">
        <v>30000</v>
      </c>
      <c r="D73" s="9">
        <v>20000</v>
      </c>
      <c r="E73" s="10">
        <f t="shared" ref="E73:E116" si="1">D73*100/C73</f>
        <v>66.666666666666671</v>
      </c>
      <c r="F73" s="3"/>
    </row>
    <row r="74" spans="1:6" ht="23.25" x14ac:dyDescent="0.25">
      <c r="A74" s="14" t="s">
        <v>136</v>
      </c>
      <c r="B74" s="15" t="s">
        <v>137</v>
      </c>
      <c r="C74" s="9">
        <v>30000</v>
      </c>
      <c r="D74" s="9">
        <v>20000</v>
      </c>
      <c r="E74" s="10">
        <f t="shared" si="1"/>
        <v>66.666666666666671</v>
      </c>
      <c r="F74" s="3"/>
    </row>
    <row r="75" spans="1:6" ht="45.75" x14ac:dyDescent="0.25">
      <c r="A75" s="14" t="s">
        <v>138</v>
      </c>
      <c r="B75" s="15" t="s">
        <v>139</v>
      </c>
      <c r="C75" s="9" t="s">
        <v>4</v>
      </c>
      <c r="D75" s="9">
        <v>7000</v>
      </c>
      <c r="E75" s="10"/>
      <c r="F75" s="3"/>
    </row>
    <row r="76" spans="1:6" ht="57" x14ac:dyDescent="0.25">
      <c r="A76" s="14" t="s">
        <v>140</v>
      </c>
      <c r="B76" s="15" t="s">
        <v>141</v>
      </c>
      <c r="C76" s="9">
        <v>1000</v>
      </c>
      <c r="D76" s="9">
        <v>3000</v>
      </c>
      <c r="E76" s="10">
        <f t="shared" si="1"/>
        <v>300</v>
      </c>
      <c r="F76" s="3"/>
    </row>
    <row r="77" spans="1:6" ht="23.25" x14ac:dyDescent="0.25">
      <c r="A77" s="14" t="s">
        <v>142</v>
      </c>
      <c r="B77" s="15" t="s">
        <v>143</v>
      </c>
      <c r="C77" s="9">
        <v>120000</v>
      </c>
      <c r="D77" s="9">
        <v>179144.41</v>
      </c>
      <c r="E77" s="10">
        <f t="shared" si="1"/>
        <v>149.28700833333335</v>
      </c>
      <c r="F77" s="3"/>
    </row>
    <row r="78" spans="1:6" ht="34.5" x14ac:dyDescent="0.25">
      <c r="A78" s="14" t="s">
        <v>144</v>
      </c>
      <c r="B78" s="15" t="s">
        <v>145</v>
      </c>
      <c r="C78" s="9">
        <v>120000</v>
      </c>
      <c r="D78" s="9">
        <v>179144.41</v>
      </c>
      <c r="E78" s="10">
        <f t="shared" si="1"/>
        <v>149.28700833333335</v>
      </c>
      <c r="F78" s="3"/>
    </row>
    <row r="79" spans="1:6" x14ac:dyDescent="0.25">
      <c r="A79" s="14" t="s">
        <v>146</v>
      </c>
      <c r="B79" s="15" t="s">
        <v>147</v>
      </c>
      <c r="C79" s="9">
        <v>100000</v>
      </c>
      <c r="D79" s="9">
        <v>697583.6</v>
      </c>
      <c r="E79" s="10">
        <f t="shared" si="1"/>
        <v>697.58360000000005</v>
      </c>
      <c r="F79" s="3"/>
    </row>
    <row r="80" spans="1:6" x14ac:dyDescent="0.25">
      <c r="A80" s="14" t="s">
        <v>148</v>
      </c>
      <c r="B80" s="15" t="s">
        <v>149</v>
      </c>
      <c r="C80" s="9" t="s">
        <v>4</v>
      </c>
      <c r="D80" s="9">
        <v>82457.33</v>
      </c>
      <c r="E80" s="10"/>
      <c r="F80" s="3"/>
    </row>
    <row r="81" spans="1:6" ht="23.25" x14ac:dyDescent="0.25">
      <c r="A81" s="14" t="s">
        <v>150</v>
      </c>
      <c r="B81" s="15" t="s">
        <v>151</v>
      </c>
      <c r="C81" s="9" t="s">
        <v>4</v>
      </c>
      <c r="D81" s="9">
        <v>82457.33</v>
      </c>
      <c r="E81" s="10"/>
      <c r="F81" s="3"/>
    </row>
    <row r="82" spans="1:6" x14ac:dyDescent="0.25">
      <c r="A82" s="14" t="s">
        <v>152</v>
      </c>
      <c r="B82" s="15" t="s">
        <v>153</v>
      </c>
      <c r="C82" s="9">
        <v>100000</v>
      </c>
      <c r="D82" s="9">
        <v>615126.27</v>
      </c>
      <c r="E82" s="10">
        <f t="shared" si="1"/>
        <v>615.12626999999998</v>
      </c>
      <c r="F82" s="3"/>
    </row>
    <row r="83" spans="1:6" ht="23.25" x14ac:dyDescent="0.25">
      <c r="A83" s="14" t="s">
        <v>154</v>
      </c>
      <c r="B83" s="15" t="s">
        <v>155</v>
      </c>
      <c r="C83" s="9">
        <v>100000</v>
      </c>
      <c r="D83" s="9">
        <v>615126.27</v>
      </c>
      <c r="E83" s="10">
        <f t="shared" si="1"/>
        <v>615.12626999999998</v>
      </c>
      <c r="F83" s="3"/>
    </row>
    <row r="84" spans="1:6" x14ac:dyDescent="0.25">
      <c r="A84" s="14" t="s">
        <v>156</v>
      </c>
      <c r="B84" s="15" t="s">
        <v>157</v>
      </c>
      <c r="C84" s="9">
        <v>292149745.16000003</v>
      </c>
      <c r="D84" s="9">
        <v>218128572.75999999</v>
      </c>
      <c r="E84" s="10">
        <f t="shared" si="1"/>
        <v>74.663276752317117</v>
      </c>
      <c r="F84" s="3"/>
    </row>
    <row r="85" spans="1:6" ht="23.25" x14ac:dyDescent="0.25">
      <c r="A85" s="14" t="s">
        <v>158</v>
      </c>
      <c r="B85" s="15" t="s">
        <v>159</v>
      </c>
      <c r="C85" s="9">
        <v>293056840.83999997</v>
      </c>
      <c r="D85" s="9">
        <v>219035668.44</v>
      </c>
      <c r="E85" s="10">
        <f t="shared" si="1"/>
        <v>74.741701238629929</v>
      </c>
      <c r="F85" s="3"/>
    </row>
    <row r="86" spans="1:6" ht="23.25" x14ac:dyDescent="0.25">
      <c r="A86" s="14" t="s">
        <v>160</v>
      </c>
      <c r="B86" s="15" t="s">
        <v>161</v>
      </c>
      <c r="C86" s="9">
        <v>100770690</v>
      </c>
      <c r="D86" s="9">
        <v>77373539.700000003</v>
      </c>
      <c r="E86" s="10">
        <f t="shared" si="1"/>
        <v>76.781790121710983</v>
      </c>
      <c r="F86" s="3"/>
    </row>
    <row r="87" spans="1:6" x14ac:dyDescent="0.25">
      <c r="A87" s="14" t="s">
        <v>162</v>
      </c>
      <c r="B87" s="15" t="s">
        <v>163</v>
      </c>
      <c r="C87" s="9">
        <v>84692200</v>
      </c>
      <c r="D87" s="9">
        <v>63519149.700000003</v>
      </c>
      <c r="E87" s="10">
        <f t="shared" si="1"/>
        <v>74.999999645776114</v>
      </c>
      <c r="F87" s="3"/>
    </row>
    <row r="88" spans="1:6" ht="23.25" x14ac:dyDescent="0.25">
      <c r="A88" s="14" t="s">
        <v>164</v>
      </c>
      <c r="B88" s="15" t="s">
        <v>165</v>
      </c>
      <c r="C88" s="9">
        <v>84692200</v>
      </c>
      <c r="D88" s="9">
        <v>63519149.700000003</v>
      </c>
      <c r="E88" s="10">
        <f t="shared" si="1"/>
        <v>74.999999645776114</v>
      </c>
      <c r="F88" s="3"/>
    </row>
    <row r="89" spans="1:6" ht="23.25" x14ac:dyDescent="0.25">
      <c r="A89" s="14" t="s">
        <v>166</v>
      </c>
      <c r="B89" s="15" t="s">
        <v>167</v>
      </c>
      <c r="C89" s="9">
        <v>16078490</v>
      </c>
      <c r="D89" s="9">
        <v>13854390</v>
      </c>
      <c r="E89" s="10">
        <f t="shared" si="1"/>
        <v>86.167233365819797</v>
      </c>
      <c r="F89" s="3"/>
    </row>
    <row r="90" spans="1:6" ht="23.25" x14ac:dyDescent="0.25">
      <c r="A90" s="14" t="s">
        <v>168</v>
      </c>
      <c r="B90" s="15" t="s">
        <v>169</v>
      </c>
      <c r="C90" s="9">
        <v>16078490</v>
      </c>
      <c r="D90" s="9">
        <v>13854390</v>
      </c>
      <c r="E90" s="10">
        <f t="shared" si="1"/>
        <v>86.167233365819797</v>
      </c>
      <c r="F90" s="3"/>
    </row>
    <row r="91" spans="1:6" ht="23.25" x14ac:dyDescent="0.25">
      <c r="A91" s="14" t="s">
        <v>170</v>
      </c>
      <c r="B91" s="15" t="s">
        <v>171</v>
      </c>
      <c r="C91" s="9">
        <v>38129468.810000002</v>
      </c>
      <c r="D91" s="9">
        <v>21199513.359999999</v>
      </c>
      <c r="E91" s="10">
        <f t="shared" si="1"/>
        <v>55.598763952463251</v>
      </c>
      <c r="F91" s="3"/>
    </row>
    <row r="92" spans="1:6" x14ac:dyDescent="0.25">
      <c r="A92" s="14" t="s">
        <v>172</v>
      </c>
      <c r="B92" s="15" t="s">
        <v>173</v>
      </c>
      <c r="C92" s="9">
        <v>1885</v>
      </c>
      <c r="D92" s="9" t="s">
        <v>4</v>
      </c>
      <c r="E92" s="10"/>
      <c r="F92" s="3"/>
    </row>
    <row r="93" spans="1:6" ht="23.25" x14ac:dyDescent="0.25">
      <c r="A93" s="14" t="s">
        <v>174</v>
      </c>
      <c r="B93" s="15" t="s">
        <v>175</v>
      </c>
      <c r="C93" s="9">
        <v>1885</v>
      </c>
      <c r="D93" s="9" t="s">
        <v>4</v>
      </c>
      <c r="E93" s="10"/>
      <c r="F93" s="3"/>
    </row>
    <row r="94" spans="1:6" x14ac:dyDescent="0.25">
      <c r="A94" s="14" t="s">
        <v>176</v>
      </c>
      <c r="B94" s="15" t="s">
        <v>177</v>
      </c>
      <c r="C94" s="9">
        <v>38127583.810000002</v>
      </c>
      <c r="D94" s="9">
        <v>21199513.359999999</v>
      </c>
      <c r="E94" s="10">
        <f t="shared" si="1"/>
        <v>55.601512714896579</v>
      </c>
      <c r="F94" s="3"/>
    </row>
    <row r="95" spans="1:6" x14ac:dyDescent="0.25">
      <c r="A95" s="14" t="s">
        <v>178</v>
      </c>
      <c r="B95" s="15" t="s">
        <v>179</v>
      </c>
      <c r="C95" s="9">
        <v>38127583.810000002</v>
      </c>
      <c r="D95" s="9">
        <v>21199513.359999999</v>
      </c>
      <c r="E95" s="10">
        <f t="shared" si="1"/>
        <v>55.601512714896579</v>
      </c>
      <c r="F95" s="3"/>
    </row>
    <row r="96" spans="1:6" ht="23.25" x14ac:dyDescent="0.25">
      <c r="A96" s="14" t="s">
        <v>180</v>
      </c>
      <c r="B96" s="15" t="s">
        <v>181</v>
      </c>
      <c r="C96" s="9">
        <v>66265121.590000004</v>
      </c>
      <c r="D96" s="9">
        <v>48255592.289999999</v>
      </c>
      <c r="E96" s="10">
        <f t="shared" si="1"/>
        <v>72.822008218094325</v>
      </c>
      <c r="F96" s="3"/>
    </row>
    <row r="97" spans="1:6" ht="23.25" x14ac:dyDescent="0.25">
      <c r="A97" s="14" t="s">
        <v>182</v>
      </c>
      <c r="B97" s="15" t="s">
        <v>183</v>
      </c>
      <c r="C97" s="9">
        <v>2051601.59</v>
      </c>
      <c r="D97" s="9">
        <v>1346023.89</v>
      </c>
      <c r="E97" s="10">
        <f t="shared" si="1"/>
        <v>65.608444473861027</v>
      </c>
      <c r="F97" s="3"/>
    </row>
    <row r="98" spans="1:6" ht="34.5" x14ac:dyDescent="0.25">
      <c r="A98" s="14" t="s">
        <v>184</v>
      </c>
      <c r="B98" s="15" t="s">
        <v>185</v>
      </c>
      <c r="C98" s="9">
        <v>2051601.59</v>
      </c>
      <c r="D98" s="9">
        <v>1346023.89</v>
      </c>
      <c r="E98" s="10">
        <f t="shared" si="1"/>
        <v>65.608444473861027</v>
      </c>
      <c r="F98" s="3"/>
    </row>
    <row r="99" spans="1:6" ht="45.75" x14ac:dyDescent="0.25">
      <c r="A99" s="14" t="s">
        <v>186</v>
      </c>
      <c r="B99" s="15" t="s">
        <v>187</v>
      </c>
      <c r="C99" s="9">
        <v>3038112</v>
      </c>
      <c r="D99" s="9" t="s">
        <v>4</v>
      </c>
      <c r="E99" s="10"/>
      <c r="F99" s="3"/>
    </row>
    <row r="100" spans="1:6" ht="45.75" x14ac:dyDescent="0.25">
      <c r="A100" s="14" t="s">
        <v>188</v>
      </c>
      <c r="B100" s="15" t="s">
        <v>189</v>
      </c>
      <c r="C100" s="9">
        <v>3038112</v>
      </c>
      <c r="D100" s="9" t="s">
        <v>4</v>
      </c>
      <c r="E100" s="10"/>
      <c r="F100" s="3"/>
    </row>
    <row r="101" spans="1:6" ht="45.75" x14ac:dyDescent="0.25">
      <c r="A101" s="14" t="s">
        <v>190</v>
      </c>
      <c r="B101" s="15" t="s">
        <v>191</v>
      </c>
      <c r="C101" s="9">
        <v>7136</v>
      </c>
      <c r="D101" s="9">
        <v>7136</v>
      </c>
      <c r="E101" s="10">
        <f t="shared" si="1"/>
        <v>100</v>
      </c>
      <c r="F101" s="3"/>
    </row>
    <row r="102" spans="1:6" ht="45.75" x14ac:dyDescent="0.25">
      <c r="A102" s="14" t="s">
        <v>192</v>
      </c>
      <c r="B102" s="15" t="s">
        <v>193</v>
      </c>
      <c r="C102" s="9">
        <v>7136</v>
      </c>
      <c r="D102" s="9">
        <v>7136</v>
      </c>
      <c r="E102" s="10">
        <f t="shared" si="1"/>
        <v>100</v>
      </c>
      <c r="F102" s="3"/>
    </row>
    <row r="103" spans="1:6" x14ac:dyDescent="0.25">
      <c r="A103" s="14" t="s">
        <v>194</v>
      </c>
      <c r="B103" s="15" t="s">
        <v>195</v>
      </c>
      <c r="C103" s="9">
        <v>61168272</v>
      </c>
      <c r="D103" s="9">
        <v>46902432.399999999</v>
      </c>
      <c r="E103" s="10">
        <f t="shared" si="1"/>
        <v>76.67771357019862</v>
      </c>
      <c r="F103" s="3"/>
    </row>
    <row r="104" spans="1:6" x14ac:dyDescent="0.25">
      <c r="A104" s="14" t="s">
        <v>196</v>
      </c>
      <c r="B104" s="15" t="s">
        <v>197</v>
      </c>
      <c r="C104" s="9">
        <v>61168272</v>
      </c>
      <c r="D104" s="9">
        <v>46902432.399999999</v>
      </c>
      <c r="E104" s="10">
        <f t="shared" si="1"/>
        <v>76.67771357019862</v>
      </c>
      <c r="F104" s="3"/>
    </row>
    <row r="105" spans="1:6" x14ac:dyDescent="0.25">
      <c r="A105" s="14" t="s">
        <v>198</v>
      </c>
      <c r="B105" s="15" t="s">
        <v>199</v>
      </c>
      <c r="C105" s="9">
        <v>87891560.439999998</v>
      </c>
      <c r="D105" s="9">
        <v>72207023.090000004</v>
      </c>
      <c r="E105" s="10">
        <f t="shared" si="1"/>
        <v>82.154671880348289</v>
      </c>
      <c r="F105" s="3"/>
    </row>
    <row r="106" spans="1:6" ht="45.75" x14ac:dyDescent="0.25">
      <c r="A106" s="14" t="s">
        <v>200</v>
      </c>
      <c r="B106" s="15" t="s">
        <v>201</v>
      </c>
      <c r="C106" s="9">
        <v>39362603.140000001</v>
      </c>
      <c r="D106" s="9">
        <v>23678065.789999999</v>
      </c>
      <c r="E106" s="10">
        <f t="shared" si="1"/>
        <v>60.153709107562847</v>
      </c>
      <c r="F106" s="3"/>
    </row>
    <row r="107" spans="1:6" ht="57" x14ac:dyDescent="0.25">
      <c r="A107" s="14" t="s">
        <v>202</v>
      </c>
      <c r="B107" s="15" t="s">
        <v>203</v>
      </c>
      <c r="C107" s="9">
        <v>39362603.140000001</v>
      </c>
      <c r="D107" s="9">
        <v>23678065.789999999</v>
      </c>
      <c r="E107" s="10">
        <f t="shared" si="1"/>
        <v>60.153709107562847</v>
      </c>
      <c r="F107" s="3"/>
    </row>
    <row r="108" spans="1:6" ht="23.25" x14ac:dyDescent="0.25">
      <c r="A108" s="14" t="s">
        <v>204</v>
      </c>
      <c r="B108" s="15" t="s">
        <v>205</v>
      </c>
      <c r="C108" s="9">
        <v>48528957.299999997</v>
      </c>
      <c r="D108" s="9">
        <v>48528957.299999997</v>
      </c>
      <c r="E108" s="10">
        <f t="shared" si="1"/>
        <v>100</v>
      </c>
      <c r="F108" s="3"/>
    </row>
    <row r="109" spans="1:6" ht="23.25" x14ac:dyDescent="0.25">
      <c r="A109" s="14" t="s">
        <v>206</v>
      </c>
      <c r="B109" s="15" t="s">
        <v>207</v>
      </c>
      <c r="C109" s="9">
        <v>48528957.299999997</v>
      </c>
      <c r="D109" s="9">
        <v>48528957.299999997</v>
      </c>
      <c r="E109" s="10">
        <f t="shared" si="1"/>
        <v>100</v>
      </c>
      <c r="F109" s="3"/>
    </row>
    <row r="110" spans="1:6" ht="68.25" x14ac:dyDescent="0.25">
      <c r="A110" s="14" t="s">
        <v>208</v>
      </c>
      <c r="B110" s="15" t="s">
        <v>209</v>
      </c>
      <c r="C110" s="9">
        <v>121906.41</v>
      </c>
      <c r="D110" s="9">
        <v>121906.41</v>
      </c>
      <c r="E110" s="10">
        <f t="shared" si="1"/>
        <v>100</v>
      </c>
      <c r="F110" s="3"/>
    </row>
    <row r="111" spans="1:6" ht="34.5" x14ac:dyDescent="0.25">
      <c r="A111" s="14" t="s">
        <v>210</v>
      </c>
      <c r="B111" s="15" t="s">
        <v>211</v>
      </c>
      <c r="C111" s="9">
        <v>121906.41</v>
      </c>
      <c r="D111" s="9">
        <v>121906.41</v>
      </c>
      <c r="E111" s="10">
        <f t="shared" si="1"/>
        <v>100</v>
      </c>
      <c r="F111" s="3"/>
    </row>
    <row r="112" spans="1:6" ht="23.25" x14ac:dyDescent="0.25">
      <c r="A112" s="14" t="s">
        <v>212</v>
      </c>
      <c r="B112" s="15" t="s">
        <v>213</v>
      </c>
      <c r="C112" s="9">
        <v>121906.41</v>
      </c>
      <c r="D112" s="9">
        <v>121906.41</v>
      </c>
      <c r="E112" s="10">
        <f t="shared" si="1"/>
        <v>100</v>
      </c>
      <c r="F112" s="3"/>
    </row>
    <row r="113" spans="1:6" ht="23.25" x14ac:dyDescent="0.25">
      <c r="A113" s="14" t="s">
        <v>214</v>
      </c>
      <c r="B113" s="15" t="s">
        <v>215</v>
      </c>
      <c r="C113" s="9">
        <v>121906.41</v>
      </c>
      <c r="D113" s="9">
        <v>121906.41</v>
      </c>
      <c r="E113" s="10">
        <f t="shared" si="1"/>
        <v>100</v>
      </c>
      <c r="F113" s="3"/>
    </row>
    <row r="114" spans="1:6" ht="34.5" x14ac:dyDescent="0.25">
      <c r="A114" s="14" t="s">
        <v>216</v>
      </c>
      <c r="B114" s="15" t="s">
        <v>217</v>
      </c>
      <c r="C114" s="9">
        <v>-1029002.09</v>
      </c>
      <c r="D114" s="9">
        <v>-1029002.09</v>
      </c>
      <c r="E114" s="10">
        <f t="shared" si="1"/>
        <v>100</v>
      </c>
      <c r="F114" s="3"/>
    </row>
    <row r="115" spans="1:6" ht="34.5" x14ac:dyDescent="0.25">
      <c r="A115" s="14" t="s">
        <v>218</v>
      </c>
      <c r="B115" s="15" t="s">
        <v>219</v>
      </c>
      <c r="C115" s="9">
        <v>-1029002.09</v>
      </c>
      <c r="D115" s="9">
        <v>-1029002.09</v>
      </c>
      <c r="E115" s="10">
        <f t="shared" si="1"/>
        <v>100</v>
      </c>
      <c r="F115" s="3"/>
    </row>
    <row r="116" spans="1:6" ht="35.25" thickBot="1" x14ac:dyDescent="0.3">
      <c r="A116" s="14" t="s">
        <v>220</v>
      </c>
      <c r="B116" s="15" t="s">
        <v>221</v>
      </c>
      <c r="C116" s="9">
        <v>-1029002.09</v>
      </c>
      <c r="D116" s="9">
        <v>-1029002.09</v>
      </c>
      <c r="E116" s="10">
        <f t="shared" si="1"/>
        <v>100</v>
      </c>
      <c r="F116" s="3"/>
    </row>
    <row r="117" spans="1:6" ht="12.95" customHeight="1" x14ac:dyDescent="0.25">
      <c r="A117" s="6"/>
      <c r="B117" s="16"/>
      <c r="C117" s="17"/>
      <c r="D117" s="17"/>
      <c r="E117" s="17"/>
      <c r="F117" s="3"/>
    </row>
    <row r="118" spans="1:6" hidden="1" x14ac:dyDescent="0.25">
      <c r="A118" s="6"/>
      <c r="B118" s="6"/>
      <c r="C118" s="18"/>
      <c r="D118" s="18"/>
      <c r="E118" s="18"/>
      <c r="F118" s="3"/>
    </row>
  </sheetData>
  <mergeCells count="7">
    <mergeCell ref="A3:E3"/>
    <mergeCell ref="C4:C5"/>
    <mergeCell ref="E4:E5"/>
    <mergeCell ref="C1:E1"/>
    <mergeCell ref="D4:D5"/>
    <mergeCell ref="A4:A5"/>
    <mergeCell ref="B4:B5"/>
  </mergeCells>
  <pageMargins left="0.78740157480314965" right="0.39370078740157483" top="0.59055118110236227" bottom="0.39370078740157483" header="0" footer="0"/>
  <pageSetup paperSize="9" scale="75" fitToWidth="2" fitToHeight="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0"/>
  <sheetViews>
    <sheetView zoomScaleNormal="100" workbookViewId="0">
      <selection activeCell="D231" sqref="D231"/>
    </sheetView>
  </sheetViews>
  <sheetFormatPr defaultRowHeight="15" x14ac:dyDescent="0.25"/>
  <cols>
    <col min="1" max="1" width="53.85546875" style="1" customWidth="1"/>
    <col min="2" max="2" width="23.140625" style="1" customWidth="1"/>
    <col min="3" max="3" width="12.7109375" style="1" customWidth="1"/>
    <col min="4" max="4" width="14.7109375" style="1" customWidth="1"/>
    <col min="5" max="5" width="10.28515625" style="1" customWidth="1"/>
    <col min="6" max="6" width="9.7109375" style="1" customWidth="1"/>
    <col min="7" max="7" width="9.140625" style="1" customWidth="1"/>
    <col min="8" max="16384" width="9.140625" style="1"/>
  </cols>
  <sheetData>
    <row r="1" spans="1:7" ht="24.75" customHeight="1" x14ac:dyDescent="0.25">
      <c r="A1" s="19"/>
      <c r="B1" s="21"/>
      <c r="C1" s="21"/>
      <c r="D1" s="2"/>
      <c r="E1" s="2" t="s">
        <v>602</v>
      </c>
      <c r="F1" s="2"/>
      <c r="G1" s="3"/>
    </row>
    <row r="2" spans="1:7" ht="14.1" customHeight="1" x14ac:dyDescent="0.25">
      <c r="A2" s="64" t="s">
        <v>601</v>
      </c>
      <c r="B2" s="65"/>
      <c r="C2" s="65"/>
      <c r="D2" s="65"/>
      <c r="E2" s="65"/>
      <c r="F2" s="2"/>
      <c r="G2" s="3"/>
    </row>
    <row r="3" spans="1:7" ht="12.95" customHeight="1" x14ac:dyDescent="0.25">
      <c r="A3" s="22"/>
      <c r="B3" s="22"/>
      <c r="C3" s="23"/>
      <c r="D3" s="25"/>
      <c r="E3" s="25"/>
      <c r="F3" s="2"/>
      <c r="G3" s="3"/>
    </row>
    <row r="4" spans="1:7" ht="140.44999999999999" customHeight="1" x14ac:dyDescent="0.25">
      <c r="A4" s="62" t="s">
        <v>0</v>
      </c>
      <c r="B4" s="62" t="s">
        <v>223</v>
      </c>
      <c r="C4" s="57" t="s">
        <v>598</v>
      </c>
      <c r="D4" s="57" t="s">
        <v>599</v>
      </c>
      <c r="E4" s="59" t="s">
        <v>597</v>
      </c>
      <c r="F4" s="4"/>
      <c r="G4" s="3"/>
    </row>
    <row r="5" spans="1:7" ht="30" customHeight="1" x14ac:dyDescent="0.25">
      <c r="A5" s="63"/>
      <c r="B5" s="63"/>
      <c r="C5" s="58"/>
      <c r="D5" s="58"/>
      <c r="E5" s="58"/>
      <c r="F5" s="5"/>
      <c r="G5" s="3"/>
    </row>
    <row r="6" spans="1:7" ht="30" customHeight="1" x14ac:dyDescent="0.25">
      <c r="A6" s="52" t="s">
        <v>607</v>
      </c>
      <c r="B6" s="51"/>
      <c r="C6" s="54" t="s">
        <v>608</v>
      </c>
      <c r="D6" s="54" t="s">
        <v>609</v>
      </c>
      <c r="E6" s="53" t="s">
        <v>610</v>
      </c>
      <c r="F6" s="5"/>
      <c r="G6" s="3"/>
    </row>
    <row r="7" spans="1:7" ht="14.25" customHeight="1" x14ac:dyDescent="0.25">
      <c r="A7" s="11" t="s">
        <v>5</v>
      </c>
      <c r="B7" s="15"/>
      <c r="C7" s="15"/>
      <c r="D7" s="15"/>
      <c r="E7" s="29"/>
      <c r="F7" s="5"/>
      <c r="G7" s="3"/>
    </row>
    <row r="8" spans="1:7" x14ac:dyDescent="0.25">
      <c r="A8" s="30" t="s">
        <v>224</v>
      </c>
      <c r="B8" s="31" t="s">
        <v>225</v>
      </c>
      <c r="C8" s="27">
        <v>33091078.530000001</v>
      </c>
      <c r="D8" s="27">
        <v>20754279.760000002</v>
      </c>
      <c r="E8" s="28">
        <f t="shared" ref="E8:E71" si="0">D8*100/C8</f>
        <v>62.718656151338209</v>
      </c>
      <c r="F8" s="5"/>
      <c r="G8" s="3"/>
    </row>
    <row r="9" spans="1:7" ht="23.25" x14ac:dyDescent="0.25">
      <c r="A9" s="30" t="s">
        <v>226</v>
      </c>
      <c r="B9" s="31" t="s">
        <v>227</v>
      </c>
      <c r="C9" s="27">
        <v>1192123</v>
      </c>
      <c r="D9" s="27">
        <v>707082.54</v>
      </c>
      <c r="E9" s="28">
        <f t="shared" si="0"/>
        <v>59.312884660391589</v>
      </c>
      <c r="F9" s="5"/>
      <c r="G9" s="3"/>
    </row>
    <row r="10" spans="1:7" ht="45.75" x14ac:dyDescent="0.25">
      <c r="A10" s="30" t="s">
        <v>228</v>
      </c>
      <c r="B10" s="31" t="s">
        <v>229</v>
      </c>
      <c r="C10" s="27">
        <v>1192123</v>
      </c>
      <c r="D10" s="27">
        <v>707082.54</v>
      </c>
      <c r="E10" s="28">
        <f t="shared" si="0"/>
        <v>59.312884660391589</v>
      </c>
      <c r="F10" s="5"/>
      <c r="G10" s="3"/>
    </row>
    <row r="11" spans="1:7" ht="23.25" x14ac:dyDescent="0.25">
      <c r="A11" s="30" t="s">
        <v>230</v>
      </c>
      <c r="B11" s="31" t="s">
        <v>231</v>
      </c>
      <c r="C11" s="27">
        <v>1192123</v>
      </c>
      <c r="D11" s="27">
        <v>707082.54</v>
      </c>
      <c r="E11" s="28">
        <f t="shared" si="0"/>
        <v>59.312884660391589</v>
      </c>
      <c r="F11" s="5"/>
      <c r="G11" s="3"/>
    </row>
    <row r="12" spans="1:7" x14ac:dyDescent="0.25">
      <c r="A12" s="30" t="s">
        <v>232</v>
      </c>
      <c r="B12" s="31" t="s">
        <v>233</v>
      </c>
      <c r="C12" s="27">
        <v>925000</v>
      </c>
      <c r="D12" s="27">
        <v>548177.06999999995</v>
      </c>
      <c r="E12" s="28">
        <f t="shared" si="0"/>
        <v>59.262385945945937</v>
      </c>
      <c r="F12" s="5"/>
      <c r="G12" s="3"/>
    </row>
    <row r="13" spans="1:7" ht="23.25" x14ac:dyDescent="0.25">
      <c r="A13" s="30" t="s">
        <v>234</v>
      </c>
      <c r="B13" s="31" t="s">
        <v>235</v>
      </c>
      <c r="C13" s="27">
        <v>7523</v>
      </c>
      <c r="D13" s="27" t="s">
        <v>4</v>
      </c>
      <c r="E13" s="28"/>
      <c r="F13" s="5"/>
      <c r="G13" s="3"/>
    </row>
    <row r="14" spans="1:7" ht="34.5" x14ac:dyDescent="0.25">
      <c r="A14" s="30" t="s">
        <v>236</v>
      </c>
      <c r="B14" s="31" t="s">
        <v>237</v>
      </c>
      <c r="C14" s="27">
        <v>259600</v>
      </c>
      <c r="D14" s="27">
        <v>158905.47</v>
      </c>
      <c r="E14" s="28">
        <f t="shared" si="0"/>
        <v>61.211660246533128</v>
      </c>
      <c r="F14" s="5"/>
      <c r="G14" s="3"/>
    </row>
    <row r="15" spans="1:7" ht="34.5" x14ac:dyDescent="0.25">
      <c r="A15" s="30" t="s">
        <v>238</v>
      </c>
      <c r="B15" s="31" t="s">
        <v>239</v>
      </c>
      <c r="C15" s="27">
        <v>604015.80000000005</v>
      </c>
      <c r="D15" s="27">
        <v>416408.41</v>
      </c>
      <c r="E15" s="28">
        <f t="shared" si="0"/>
        <v>68.939986338105726</v>
      </c>
      <c r="F15" s="5"/>
      <c r="G15" s="3"/>
    </row>
    <row r="16" spans="1:7" ht="45.75" x14ac:dyDescent="0.25">
      <c r="A16" s="30" t="s">
        <v>228</v>
      </c>
      <c r="B16" s="31" t="s">
        <v>240</v>
      </c>
      <c r="C16" s="27">
        <v>604015.80000000005</v>
      </c>
      <c r="D16" s="27">
        <v>416408.41</v>
      </c>
      <c r="E16" s="28">
        <f t="shared" si="0"/>
        <v>68.939986338105726</v>
      </c>
      <c r="F16" s="5"/>
      <c r="G16" s="3"/>
    </row>
    <row r="17" spans="1:7" ht="23.25" x14ac:dyDescent="0.25">
      <c r="A17" s="30" t="s">
        <v>230</v>
      </c>
      <c r="B17" s="31" t="s">
        <v>241</v>
      </c>
      <c r="C17" s="27">
        <v>604015.80000000005</v>
      </c>
      <c r="D17" s="27">
        <v>416408.41</v>
      </c>
      <c r="E17" s="28">
        <f t="shared" si="0"/>
        <v>68.939986338105726</v>
      </c>
      <c r="F17" s="5"/>
      <c r="G17" s="3"/>
    </row>
    <row r="18" spans="1:7" x14ac:dyDescent="0.25">
      <c r="A18" s="30" t="s">
        <v>232</v>
      </c>
      <c r="B18" s="31" t="s">
        <v>242</v>
      </c>
      <c r="C18" s="27">
        <v>213000</v>
      </c>
      <c r="D18" s="27">
        <v>131306.79</v>
      </c>
      <c r="E18" s="28">
        <f t="shared" si="0"/>
        <v>61.646380281690142</v>
      </c>
      <c r="F18" s="5"/>
      <c r="G18" s="3"/>
    </row>
    <row r="19" spans="1:7" ht="45.75" x14ac:dyDescent="0.25">
      <c r="A19" s="30" t="s">
        <v>243</v>
      </c>
      <c r="B19" s="31" t="s">
        <v>244</v>
      </c>
      <c r="C19" s="27">
        <v>326615.8</v>
      </c>
      <c r="D19" s="27">
        <v>242850</v>
      </c>
      <c r="E19" s="28">
        <f t="shared" si="0"/>
        <v>74.353414623542406</v>
      </c>
      <c r="F19" s="5"/>
      <c r="G19" s="3"/>
    </row>
    <row r="20" spans="1:7" ht="34.5" x14ac:dyDescent="0.25">
      <c r="A20" s="30" t="s">
        <v>236</v>
      </c>
      <c r="B20" s="31" t="s">
        <v>245</v>
      </c>
      <c r="C20" s="27">
        <v>64400</v>
      </c>
      <c r="D20" s="27">
        <v>42251.62</v>
      </c>
      <c r="E20" s="28">
        <f t="shared" si="0"/>
        <v>65.60810559006211</v>
      </c>
      <c r="F20" s="5"/>
      <c r="G20" s="3"/>
    </row>
    <row r="21" spans="1:7" ht="34.5" x14ac:dyDescent="0.25">
      <c r="A21" s="30" t="s">
        <v>252</v>
      </c>
      <c r="B21" s="31" t="s">
        <v>253</v>
      </c>
      <c r="C21" s="27">
        <v>11787324.27</v>
      </c>
      <c r="D21" s="27">
        <v>8531980.5899999999</v>
      </c>
      <c r="E21" s="28">
        <f t="shared" si="0"/>
        <v>72.382674766272473</v>
      </c>
      <c r="F21" s="5"/>
      <c r="G21" s="3"/>
    </row>
    <row r="22" spans="1:7" ht="45.75" x14ac:dyDescent="0.25">
      <c r="A22" s="30" t="s">
        <v>228</v>
      </c>
      <c r="B22" s="31" t="s">
        <v>254</v>
      </c>
      <c r="C22" s="27">
        <v>10524012</v>
      </c>
      <c r="D22" s="27">
        <v>7709284.7599999998</v>
      </c>
      <c r="E22" s="28">
        <f t="shared" si="0"/>
        <v>73.25423764245042</v>
      </c>
      <c r="F22" s="5"/>
      <c r="G22" s="3"/>
    </row>
    <row r="23" spans="1:7" ht="23.25" x14ac:dyDescent="0.25">
      <c r="A23" s="30" t="s">
        <v>230</v>
      </c>
      <c r="B23" s="31" t="s">
        <v>255</v>
      </c>
      <c r="C23" s="27">
        <v>10524012</v>
      </c>
      <c r="D23" s="27">
        <v>7709284.7599999998</v>
      </c>
      <c r="E23" s="28">
        <f t="shared" si="0"/>
        <v>73.25423764245042</v>
      </c>
      <c r="F23" s="5"/>
      <c r="G23" s="3"/>
    </row>
    <row r="24" spans="1:7" x14ac:dyDescent="0.25">
      <c r="A24" s="30" t="s">
        <v>232</v>
      </c>
      <c r="B24" s="31" t="s">
        <v>256</v>
      </c>
      <c r="C24" s="27">
        <v>8322951</v>
      </c>
      <c r="D24" s="27">
        <v>6040875.4299999997</v>
      </c>
      <c r="E24" s="28">
        <f t="shared" si="0"/>
        <v>72.580932291923858</v>
      </c>
      <c r="F24" s="5"/>
      <c r="G24" s="3"/>
    </row>
    <row r="25" spans="1:7" ht="23.25" x14ac:dyDescent="0.25">
      <c r="A25" s="30" t="s">
        <v>234</v>
      </c>
      <c r="B25" s="31" t="s">
        <v>257</v>
      </c>
      <c r="C25" s="27">
        <v>13161</v>
      </c>
      <c r="D25" s="27">
        <v>1341.49</v>
      </c>
      <c r="E25" s="28">
        <f t="shared" si="0"/>
        <v>10.192918471240787</v>
      </c>
      <c r="F25" s="5"/>
      <c r="G25" s="3"/>
    </row>
    <row r="26" spans="1:7" ht="34.5" x14ac:dyDescent="0.25">
      <c r="A26" s="30" t="s">
        <v>236</v>
      </c>
      <c r="B26" s="31" t="s">
        <v>258</v>
      </c>
      <c r="C26" s="27">
        <v>2187900</v>
      </c>
      <c r="D26" s="27">
        <v>1667067.84</v>
      </c>
      <c r="E26" s="28">
        <f t="shared" si="0"/>
        <v>76.194882764294533</v>
      </c>
      <c r="F26" s="5"/>
      <c r="G26" s="3"/>
    </row>
    <row r="27" spans="1:7" ht="23.25" x14ac:dyDescent="0.25">
      <c r="A27" s="30" t="s">
        <v>246</v>
      </c>
      <c r="B27" s="31" t="s">
        <v>259</v>
      </c>
      <c r="C27" s="27">
        <v>1186971.9099999999</v>
      </c>
      <c r="D27" s="27">
        <v>752804.83</v>
      </c>
      <c r="E27" s="28">
        <f t="shared" si="0"/>
        <v>63.4222953094147</v>
      </c>
      <c r="F27" s="5"/>
      <c r="G27" s="3"/>
    </row>
    <row r="28" spans="1:7" ht="23.25" x14ac:dyDescent="0.25">
      <c r="A28" s="30" t="s">
        <v>247</v>
      </c>
      <c r="B28" s="31" t="s">
        <v>260</v>
      </c>
      <c r="C28" s="27">
        <v>1186971.9099999999</v>
      </c>
      <c r="D28" s="27">
        <v>752804.83</v>
      </c>
      <c r="E28" s="28">
        <f t="shared" si="0"/>
        <v>63.4222953094147</v>
      </c>
      <c r="F28" s="5"/>
      <c r="G28" s="3"/>
    </row>
    <row r="29" spans="1:7" x14ac:dyDescent="0.25">
      <c r="A29" s="30" t="s">
        <v>248</v>
      </c>
      <c r="B29" s="31" t="s">
        <v>261</v>
      </c>
      <c r="C29" s="27">
        <v>1186971.9099999999</v>
      </c>
      <c r="D29" s="27">
        <v>752804.83</v>
      </c>
      <c r="E29" s="28">
        <f t="shared" si="0"/>
        <v>63.4222953094147</v>
      </c>
      <c r="F29" s="5"/>
      <c r="G29" s="3"/>
    </row>
    <row r="30" spans="1:7" x14ac:dyDescent="0.25">
      <c r="A30" s="30" t="s">
        <v>262</v>
      </c>
      <c r="B30" s="31" t="s">
        <v>263</v>
      </c>
      <c r="C30" s="27">
        <v>36322</v>
      </c>
      <c r="D30" s="27">
        <v>36322</v>
      </c>
      <c r="E30" s="28">
        <f t="shared" si="0"/>
        <v>100</v>
      </c>
      <c r="F30" s="5"/>
      <c r="G30" s="3"/>
    </row>
    <row r="31" spans="1:7" ht="23.25" x14ac:dyDescent="0.25">
      <c r="A31" s="30" t="s">
        <v>264</v>
      </c>
      <c r="B31" s="31" t="s">
        <v>265</v>
      </c>
      <c r="C31" s="27">
        <v>36322</v>
      </c>
      <c r="D31" s="27">
        <v>36322</v>
      </c>
      <c r="E31" s="28">
        <f t="shared" si="0"/>
        <v>100</v>
      </c>
      <c r="F31" s="5"/>
      <c r="G31" s="3"/>
    </row>
    <row r="32" spans="1:7" ht="23.25" x14ac:dyDescent="0.25">
      <c r="A32" s="30" t="s">
        <v>266</v>
      </c>
      <c r="B32" s="31" t="s">
        <v>267</v>
      </c>
      <c r="C32" s="27">
        <v>36322</v>
      </c>
      <c r="D32" s="27">
        <v>36322</v>
      </c>
      <c r="E32" s="28">
        <f t="shared" si="0"/>
        <v>100</v>
      </c>
      <c r="F32" s="5"/>
      <c r="G32" s="3"/>
    </row>
    <row r="33" spans="1:7" x14ac:dyDescent="0.25">
      <c r="A33" s="30" t="s">
        <v>249</v>
      </c>
      <c r="B33" s="31" t="s">
        <v>268</v>
      </c>
      <c r="C33" s="27">
        <v>40018.36</v>
      </c>
      <c r="D33" s="27">
        <v>33569</v>
      </c>
      <c r="E33" s="28">
        <f t="shared" si="0"/>
        <v>83.883997245264425</v>
      </c>
      <c r="F33" s="5"/>
      <c r="G33" s="3"/>
    </row>
    <row r="34" spans="1:7" x14ac:dyDescent="0.25">
      <c r="A34" s="30" t="s">
        <v>250</v>
      </c>
      <c r="B34" s="31" t="s">
        <v>269</v>
      </c>
      <c r="C34" s="27">
        <v>40018.36</v>
      </c>
      <c r="D34" s="27">
        <v>33569</v>
      </c>
      <c r="E34" s="28">
        <f t="shared" si="0"/>
        <v>83.883997245264425</v>
      </c>
      <c r="F34" s="5"/>
      <c r="G34" s="3"/>
    </row>
    <row r="35" spans="1:7" x14ac:dyDescent="0.25">
      <c r="A35" s="30" t="s">
        <v>270</v>
      </c>
      <c r="B35" s="31" t="s">
        <v>271</v>
      </c>
      <c r="C35" s="27">
        <v>39500</v>
      </c>
      <c r="D35" s="27">
        <v>33069</v>
      </c>
      <c r="E35" s="28">
        <f t="shared" si="0"/>
        <v>83.718987341772149</v>
      </c>
      <c r="F35" s="5"/>
      <c r="G35" s="3"/>
    </row>
    <row r="36" spans="1:7" x14ac:dyDescent="0.25">
      <c r="A36" s="30" t="s">
        <v>251</v>
      </c>
      <c r="B36" s="31" t="s">
        <v>273</v>
      </c>
      <c r="C36" s="27">
        <v>518.36</v>
      </c>
      <c r="D36" s="27">
        <v>500</v>
      </c>
      <c r="E36" s="28">
        <f t="shared" si="0"/>
        <v>96.458060035496558</v>
      </c>
      <c r="F36" s="5"/>
      <c r="G36" s="3"/>
    </row>
    <row r="37" spans="1:7" ht="34.5" x14ac:dyDescent="0.25">
      <c r="A37" s="30" t="s">
        <v>274</v>
      </c>
      <c r="B37" s="31" t="s">
        <v>275</v>
      </c>
      <c r="C37" s="27">
        <v>3992622.96</v>
      </c>
      <c r="D37" s="27">
        <v>2645057.23</v>
      </c>
      <c r="E37" s="28">
        <f t="shared" si="0"/>
        <v>66.248610412238875</v>
      </c>
      <c r="F37" s="5"/>
      <c r="G37" s="3"/>
    </row>
    <row r="38" spans="1:7" ht="45.75" x14ac:dyDescent="0.25">
      <c r="A38" s="30" t="s">
        <v>228</v>
      </c>
      <c r="B38" s="31" t="s">
        <v>276</v>
      </c>
      <c r="C38" s="27">
        <v>3690555</v>
      </c>
      <c r="D38" s="27">
        <v>2470254.7599999998</v>
      </c>
      <c r="E38" s="28">
        <f t="shared" si="0"/>
        <v>66.934506056677108</v>
      </c>
      <c r="F38" s="5"/>
      <c r="G38" s="3"/>
    </row>
    <row r="39" spans="1:7" ht="23.25" x14ac:dyDescent="0.25">
      <c r="A39" s="30" t="s">
        <v>230</v>
      </c>
      <c r="B39" s="31" t="s">
        <v>277</v>
      </c>
      <c r="C39" s="27">
        <v>3690555</v>
      </c>
      <c r="D39" s="27">
        <v>2470254.7599999998</v>
      </c>
      <c r="E39" s="28">
        <f t="shared" si="0"/>
        <v>66.934506056677108</v>
      </c>
      <c r="F39" s="5"/>
      <c r="G39" s="3"/>
    </row>
    <row r="40" spans="1:7" x14ac:dyDescent="0.25">
      <c r="A40" s="30" t="s">
        <v>232</v>
      </c>
      <c r="B40" s="31" t="s">
        <v>278</v>
      </c>
      <c r="C40" s="27">
        <v>2833669</v>
      </c>
      <c r="D40" s="27">
        <v>1869222</v>
      </c>
      <c r="E40" s="28">
        <f t="shared" si="0"/>
        <v>65.964726296543461</v>
      </c>
      <c r="F40" s="5"/>
      <c r="G40" s="3"/>
    </row>
    <row r="41" spans="1:7" ht="23.25" x14ac:dyDescent="0.25">
      <c r="A41" s="30" t="s">
        <v>234</v>
      </c>
      <c r="B41" s="31" t="s">
        <v>279</v>
      </c>
      <c r="C41" s="27">
        <v>1200</v>
      </c>
      <c r="D41" s="27">
        <v>767.74</v>
      </c>
      <c r="E41" s="28">
        <f t="shared" si="0"/>
        <v>63.978333333333332</v>
      </c>
      <c r="F41" s="5"/>
      <c r="G41" s="3"/>
    </row>
    <row r="42" spans="1:7" ht="34.5" x14ac:dyDescent="0.25">
      <c r="A42" s="30" t="s">
        <v>236</v>
      </c>
      <c r="B42" s="31" t="s">
        <v>280</v>
      </c>
      <c r="C42" s="27">
        <v>855686</v>
      </c>
      <c r="D42" s="27">
        <v>600265.02</v>
      </c>
      <c r="E42" s="28">
        <f t="shared" si="0"/>
        <v>70.150150873100642</v>
      </c>
      <c r="F42" s="5"/>
      <c r="G42" s="3"/>
    </row>
    <row r="43" spans="1:7" ht="23.25" x14ac:dyDescent="0.25">
      <c r="A43" s="30" t="s">
        <v>246</v>
      </c>
      <c r="B43" s="31" t="s">
        <v>281</v>
      </c>
      <c r="C43" s="27">
        <v>301658.96000000002</v>
      </c>
      <c r="D43" s="27">
        <v>174653.47</v>
      </c>
      <c r="E43" s="28">
        <f t="shared" si="0"/>
        <v>57.897657009756976</v>
      </c>
      <c r="F43" s="5"/>
      <c r="G43" s="3"/>
    </row>
    <row r="44" spans="1:7" ht="23.25" x14ac:dyDescent="0.25">
      <c r="A44" s="30" t="s">
        <v>247</v>
      </c>
      <c r="B44" s="31" t="s">
        <v>282</v>
      </c>
      <c r="C44" s="27">
        <v>301658.96000000002</v>
      </c>
      <c r="D44" s="27">
        <v>174653.47</v>
      </c>
      <c r="E44" s="28">
        <f t="shared" si="0"/>
        <v>57.897657009756976</v>
      </c>
      <c r="F44" s="5"/>
      <c r="G44" s="3"/>
    </row>
    <row r="45" spans="1:7" x14ac:dyDescent="0.25">
      <c r="A45" s="30" t="s">
        <v>248</v>
      </c>
      <c r="B45" s="31" t="s">
        <v>283</v>
      </c>
      <c r="C45" s="27">
        <v>301658.96000000002</v>
      </c>
      <c r="D45" s="27">
        <v>174653.47</v>
      </c>
      <c r="E45" s="28">
        <f t="shared" si="0"/>
        <v>57.897657009756976</v>
      </c>
      <c r="F45" s="5"/>
      <c r="G45" s="3"/>
    </row>
    <row r="46" spans="1:7" x14ac:dyDescent="0.25">
      <c r="A46" s="30" t="s">
        <v>249</v>
      </c>
      <c r="B46" s="31" t="s">
        <v>284</v>
      </c>
      <c r="C46" s="27">
        <v>409</v>
      </c>
      <c r="D46" s="27">
        <v>149</v>
      </c>
      <c r="E46" s="28">
        <f t="shared" si="0"/>
        <v>36.430317848410759</v>
      </c>
      <c r="F46" s="5"/>
      <c r="G46" s="3"/>
    </row>
    <row r="47" spans="1:7" x14ac:dyDescent="0.25">
      <c r="A47" s="30" t="s">
        <v>250</v>
      </c>
      <c r="B47" s="31" t="s">
        <v>285</v>
      </c>
      <c r="C47" s="27">
        <v>409</v>
      </c>
      <c r="D47" s="27">
        <v>149</v>
      </c>
      <c r="E47" s="28">
        <f t="shared" si="0"/>
        <v>36.430317848410759</v>
      </c>
      <c r="F47" s="5"/>
      <c r="G47" s="3"/>
    </row>
    <row r="48" spans="1:7" x14ac:dyDescent="0.25">
      <c r="A48" s="30" t="s">
        <v>270</v>
      </c>
      <c r="B48" s="31" t="s">
        <v>286</v>
      </c>
      <c r="C48" s="27">
        <v>409</v>
      </c>
      <c r="D48" s="27">
        <v>149</v>
      </c>
      <c r="E48" s="28">
        <f t="shared" si="0"/>
        <v>36.430317848410759</v>
      </c>
      <c r="F48" s="5"/>
      <c r="G48" s="3"/>
    </row>
    <row r="49" spans="1:7" x14ac:dyDescent="0.25">
      <c r="A49" s="30" t="s">
        <v>287</v>
      </c>
      <c r="B49" s="31" t="s">
        <v>288</v>
      </c>
      <c r="C49" s="27">
        <v>144168.60999999999</v>
      </c>
      <c r="D49" s="27" t="s">
        <v>4</v>
      </c>
      <c r="E49" s="28"/>
      <c r="F49" s="5"/>
      <c r="G49" s="3"/>
    </row>
    <row r="50" spans="1:7" x14ac:dyDescent="0.25">
      <c r="A50" s="30" t="s">
        <v>249</v>
      </c>
      <c r="B50" s="31" t="s">
        <v>289</v>
      </c>
      <c r="C50" s="27">
        <v>144168.60999999999</v>
      </c>
      <c r="D50" s="27" t="s">
        <v>4</v>
      </c>
      <c r="E50" s="28"/>
      <c r="F50" s="5"/>
      <c r="G50" s="3"/>
    </row>
    <row r="51" spans="1:7" x14ac:dyDescent="0.25">
      <c r="A51" s="30" t="s">
        <v>290</v>
      </c>
      <c r="B51" s="31" t="s">
        <v>291</v>
      </c>
      <c r="C51" s="27">
        <v>144168.60999999999</v>
      </c>
      <c r="D51" s="27" t="s">
        <v>4</v>
      </c>
      <c r="E51" s="28"/>
      <c r="F51" s="5"/>
      <c r="G51" s="3"/>
    </row>
    <row r="52" spans="1:7" x14ac:dyDescent="0.25">
      <c r="A52" s="30" t="s">
        <v>292</v>
      </c>
      <c r="B52" s="31" t="s">
        <v>293</v>
      </c>
      <c r="C52" s="27">
        <v>15370823.890000001</v>
      </c>
      <c r="D52" s="27">
        <v>8453750.9900000002</v>
      </c>
      <c r="E52" s="28">
        <f t="shared" si="0"/>
        <v>54.998684849286889</v>
      </c>
      <c r="F52" s="5"/>
      <c r="G52" s="3"/>
    </row>
    <row r="53" spans="1:7" ht="45.75" x14ac:dyDescent="0.25">
      <c r="A53" s="30" t="s">
        <v>228</v>
      </c>
      <c r="B53" s="31" t="s">
        <v>294</v>
      </c>
      <c r="C53" s="27">
        <v>8205407.0599999996</v>
      </c>
      <c r="D53" s="27">
        <v>5334456.4400000004</v>
      </c>
      <c r="E53" s="28">
        <f t="shared" si="0"/>
        <v>65.011478418963421</v>
      </c>
      <c r="F53" s="5"/>
      <c r="G53" s="3"/>
    </row>
    <row r="54" spans="1:7" x14ac:dyDescent="0.25">
      <c r="A54" s="30" t="s">
        <v>295</v>
      </c>
      <c r="B54" s="31" t="s">
        <v>296</v>
      </c>
      <c r="C54" s="27">
        <v>8205407.0599999996</v>
      </c>
      <c r="D54" s="27">
        <v>5334456.4400000004</v>
      </c>
      <c r="E54" s="28">
        <f t="shared" si="0"/>
        <v>65.011478418963421</v>
      </c>
      <c r="F54" s="5"/>
      <c r="G54" s="3"/>
    </row>
    <row r="55" spans="1:7" x14ac:dyDescent="0.25">
      <c r="A55" s="30" t="s">
        <v>297</v>
      </c>
      <c r="B55" s="31" t="s">
        <v>298</v>
      </c>
      <c r="C55" s="27">
        <v>6297584</v>
      </c>
      <c r="D55" s="27">
        <v>4153595.78</v>
      </c>
      <c r="E55" s="28">
        <f t="shared" si="0"/>
        <v>65.955385112767061</v>
      </c>
      <c r="F55" s="5"/>
      <c r="G55" s="3"/>
    </row>
    <row r="56" spans="1:7" ht="23.25" x14ac:dyDescent="0.25">
      <c r="A56" s="30" t="s">
        <v>299</v>
      </c>
      <c r="B56" s="31" t="s">
        <v>300</v>
      </c>
      <c r="C56" s="27">
        <v>20450</v>
      </c>
      <c r="D56" s="27">
        <v>4039</v>
      </c>
      <c r="E56" s="28">
        <f t="shared" si="0"/>
        <v>19.750611246943766</v>
      </c>
      <c r="F56" s="5"/>
      <c r="G56" s="3"/>
    </row>
    <row r="57" spans="1:7" ht="34.5" x14ac:dyDescent="0.25">
      <c r="A57" s="30" t="s">
        <v>301</v>
      </c>
      <c r="B57" s="31" t="s">
        <v>302</v>
      </c>
      <c r="C57" s="27">
        <v>1887373.06</v>
      </c>
      <c r="D57" s="27">
        <v>1176821.6599999999</v>
      </c>
      <c r="E57" s="28">
        <f t="shared" si="0"/>
        <v>62.352360799300577</v>
      </c>
      <c r="F57" s="5"/>
      <c r="G57" s="3"/>
    </row>
    <row r="58" spans="1:7" ht="23.25" x14ac:dyDescent="0.25">
      <c r="A58" s="30" t="s">
        <v>246</v>
      </c>
      <c r="B58" s="31" t="s">
        <v>303</v>
      </c>
      <c r="C58" s="27">
        <v>5687971.5599999996</v>
      </c>
      <c r="D58" s="27">
        <v>2944751.15</v>
      </c>
      <c r="E58" s="28">
        <f t="shared" si="0"/>
        <v>51.771551930896088</v>
      </c>
      <c r="F58" s="5"/>
      <c r="G58" s="3"/>
    </row>
    <row r="59" spans="1:7" ht="23.25" x14ac:dyDescent="0.25">
      <c r="A59" s="30" t="s">
        <v>247</v>
      </c>
      <c r="B59" s="31" t="s">
        <v>304</v>
      </c>
      <c r="C59" s="27">
        <v>5687971.5599999996</v>
      </c>
      <c r="D59" s="27">
        <v>2944751.15</v>
      </c>
      <c r="E59" s="28">
        <f t="shared" si="0"/>
        <v>51.771551930896088</v>
      </c>
      <c r="F59" s="5"/>
      <c r="G59" s="3"/>
    </row>
    <row r="60" spans="1:7" x14ac:dyDescent="0.25">
      <c r="A60" s="30" t="s">
        <v>248</v>
      </c>
      <c r="B60" s="31" t="s">
        <v>305</v>
      </c>
      <c r="C60" s="27">
        <v>5687971.5599999996</v>
      </c>
      <c r="D60" s="27">
        <v>2944751.15</v>
      </c>
      <c r="E60" s="28">
        <f t="shared" si="0"/>
        <v>51.771551930896088</v>
      </c>
      <c r="F60" s="5"/>
      <c r="G60" s="3"/>
    </row>
    <row r="61" spans="1:7" x14ac:dyDescent="0.25">
      <c r="A61" s="30" t="s">
        <v>262</v>
      </c>
      <c r="B61" s="31" t="s">
        <v>306</v>
      </c>
      <c r="C61" s="27">
        <v>128292</v>
      </c>
      <c r="D61" s="27">
        <v>82437.960000000006</v>
      </c>
      <c r="E61" s="28">
        <f t="shared" si="0"/>
        <v>64.258067533439345</v>
      </c>
      <c r="F61" s="5"/>
      <c r="G61" s="3"/>
    </row>
    <row r="62" spans="1:7" x14ac:dyDescent="0.25">
      <c r="A62" s="30" t="s">
        <v>307</v>
      </c>
      <c r="B62" s="31" t="s">
        <v>308</v>
      </c>
      <c r="C62" s="27">
        <v>128292</v>
      </c>
      <c r="D62" s="27">
        <v>82437.960000000006</v>
      </c>
      <c r="E62" s="28">
        <f t="shared" si="0"/>
        <v>64.258067533439345</v>
      </c>
      <c r="F62" s="5"/>
      <c r="G62" s="3"/>
    </row>
    <row r="63" spans="1:7" x14ac:dyDescent="0.25">
      <c r="A63" s="30" t="s">
        <v>309</v>
      </c>
      <c r="B63" s="31" t="s">
        <v>310</v>
      </c>
      <c r="C63" s="27">
        <v>1252537.83</v>
      </c>
      <c r="D63" s="27">
        <v>7136</v>
      </c>
      <c r="E63" s="28">
        <f t="shared" si="0"/>
        <v>0.56972331127116538</v>
      </c>
      <c r="F63" s="5"/>
      <c r="G63" s="3"/>
    </row>
    <row r="64" spans="1:7" x14ac:dyDescent="0.25">
      <c r="A64" s="30" t="s">
        <v>311</v>
      </c>
      <c r="B64" s="31" t="s">
        <v>312</v>
      </c>
      <c r="C64" s="27">
        <v>7136</v>
      </c>
      <c r="D64" s="27">
        <v>7136</v>
      </c>
      <c r="E64" s="28">
        <f t="shared" si="0"/>
        <v>100</v>
      </c>
      <c r="F64" s="5"/>
      <c r="G64" s="3"/>
    </row>
    <row r="65" spans="1:7" x14ac:dyDescent="0.25">
      <c r="A65" s="30" t="s">
        <v>198</v>
      </c>
      <c r="B65" s="31" t="s">
        <v>313</v>
      </c>
      <c r="C65" s="27">
        <v>1245401.83</v>
      </c>
      <c r="D65" s="27" t="s">
        <v>4</v>
      </c>
      <c r="E65" s="28"/>
      <c r="F65" s="5"/>
      <c r="G65" s="3"/>
    </row>
    <row r="66" spans="1:7" x14ac:dyDescent="0.25">
      <c r="A66" s="30" t="s">
        <v>249</v>
      </c>
      <c r="B66" s="31" t="s">
        <v>314</v>
      </c>
      <c r="C66" s="27">
        <v>96615.44</v>
      </c>
      <c r="D66" s="27">
        <v>84969.44</v>
      </c>
      <c r="E66" s="28">
        <f t="shared" si="0"/>
        <v>87.94602601820165</v>
      </c>
      <c r="F66" s="5"/>
      <c r="G66" s="3"/>
    </row>
    <row r="67" spans="1:7" x14ac:dyDescent="0.25">
      <c r="A67" s="30" t="s">
        <v>315</v>
      </c>
      <c r="B67" s="31" t="s">
        <v>316</v>
      </c>
      <c r="C67" s="27">
        <v>1790</v>
      </c>
      <c r="D67" s="27">
        <v>1790</v>
      </c>
      <c r="E67" s="28">
        <f t="shared" si="0"/>
        <v>100</v>
      </c>
      <c r="F67" s="5"/>
      <c r="G67" s="3"/>
    </row>
    <row r="68" spans="1:7" ht="23.25" x14ac:dyDescent="0.25">
      <c r="A68" s="30" t="s">
        <v>317</v>
      </c>
      <c r="B68" s="31" t="s">
        <v>318</v>
      </c>
      <c r="C68" s="27">
        <v>1790</v>
      </c>
      <c r="D68" s="27">
        <v>1790</v>
      </c>
      <c r="E68" s="28">
        <f t="shared" si="0"/>
        <v>100</v>
      </c>
      <c r="F68" s="5"/>
      <c r="G68" s="3"/>
    </row>
    <row r="69" spans="1:7" x14ac:dyDescent="0.25">
      <c r="A69" s="30" t="s">
        <v>250</v>
      </c>
      <c r="B69" s="31" t="s">
        <v>319</v>
      </c>
      <c r="C69" s="27">
        <v>94825.44</v>
      </c>
      <c r="D69" s="27">
        <v>83179.44</v>
      </c>
      <c r="E69" s="28">
        <f t="shared" si="0"/>
        <v>87.718485672199364</v>
      </c>
      <c r="F69" s="5"/>
      <c r="G69" s="3"/>
    </row>
    <row r="70" spans="1:7" x14ac:dyDescent="0.25">
      <c r="A70" s="30" t="s">
        <v>270</v>
      </c>
      <c r="B70" s="31" t="s">
        <v>320</v>
      </c>
      <c r="C70" s="27">
        <v>6500</v>
      </c>
      <c r="D70" s="27">
        <v>4364</v>
      </c>
      <c r="E70" s="28">
        <f t="shared" si="0"/>
        <v>67.138461538461542</v>
      </c>
      <c r="F70" s="5"/>
      <c r="G70" s="3"/>
    </row>
    <row r="71" spans="1:7" x14ac:dyDescent="0.25">
      <c r="A71" s="30" t="s">
        <v>272</v>
      </c>
      <c r="B71" s="31" t="s">
        <v>321</v>
      </c>
      <c r="C71" s="27">
        <v>61485</v>
      </c>
      <c r="D71" s="27">
        <v>57075</v>
      </c>
      <c r="E71" s="28">
        <f t="shared" si="0"/>
        <v>92.827518907050504</v>
      </c>
      <c r="F71" s="5"/>
      <c r="G71" s="3"/>
    </row>
    <row r="72" spans="1:7" x14ac:dyDescent="0.25">
      <c r="A72" s="30" t="s">
        <v>251</v>
      </c>
      <c r="B72" s="31" t="s">
        <v>322</v>
      </c>
      <c r="C72" s="27">
        <v>26840.44</v>
      </c>
      <c r="D72" s="27">
        <v>21740.44</v>
      </c>
      <c r="E72" s="28">
        <f t="shared" ref="E72:E135" si="1">D72*100/C72</f>
        <v>80.998821181769003</v>
      </c>
      <c r="F72" s="5"/>
      <c r="G72" s="3"/>
    </row>
    <row r="73" spans="1:7" ht="23.25" x14ac:dyDescent="0.25">
      <c r="A73" s="30" t="s">
        <v>323</v>
      </c>
      <c r="B73" s="31" t="s">
        <v>324</v>
      </c>
      <c r="C73" s="27">
        <v>1796189.87</v>
      </c>
      <c r="D73" s="27">
        <v>1284706.07</v>
      </c>
      <c r="E73" s="28">
        <f t="shared" si="1"/>
        <v>71.523956985683256</v>
      </c>
      <c r="F73" s="5"/>
      <c r="G73" s="3"/>
    </row>
    <row r="74" spans="1:7" ht="23.25" x14ac:dyDescent="0.25">
      <c r="A74" s="30" t="s">
        <v>325</v>
      </c>
      <c r="B74" s="31" t="s">
        <v>326</v>
      </c>
      <c r="C74" s="27">
        <v>1796189.87</v>
      </c>
      <c r="D74" s="27">
        <v>1284706.07</v>
      </c>
      <c r="E74" s="28">
        <f t="shared" si="1"/>
        <v>71.523956985683256</v>
      </c>
      <c r="F74" s="5"/>
      <c r="G74" s="3"/>
    </row>
    <row r="75" spans="1:7" ht="23.25" x14ac:dyDescent="0.25">
      <c r="A75" s="30" t="s">
        <v>246</v>
      </c>
      <c r="B75" s="31" t="s">
        <v>327</v>
      </c>
      <c r="C75" s="27">
        <v>1796189.87</v>
      </c>
      <c r="D75" s="27">
        <v>1284706.07</v>
      </c>
      <c r="E75" s="28">
        <f t="shared" si="1"/>
        <v>71.523956985683256</v>
      </c>
      <c r="F75" s="5"/>
      <c r="G75" s="3"/>
    </row>
    <row r="76" spans="1:7" ht="23.25" x14ac:dyDescent="0.25">
      <c r="A76" s="30" t="s">
        <v>247</v>
      </c>
      <c r="B76" s="31" t="s">
        <v>328</v>
      </c>
      <c r="C76" s="27">
        <v>1796189.87</v>
      </c>
      <c r="D76" s="27">
        <v>1284706.07</v>
      </c>
      <c r="E76" s="28">
        <f t="shared" si="1"/>
        <v>71.523956985683256</v>
      </c>
      <c r="F76" s="5"/>
      <c r="G76" s="3"/>
    </row>
    <row r="77" spans="1:7" x14ac:dyDescent="0.25">
      <c r="A77" s="30" t="s">
        <v>248</v>
      </c>
      <c r="B77" s="31" t="s">
        <v>329</v>
      </c>
      <c r="C77" s="27">
        <v>1796189.87</v>
      </c>
      <c r="D77" s="27">
        <v>1284706.07</v>
      </c>
      <c r="E77" s="28">
        <f t="shared" si="1"/>
        <v>71.523956985683256</v>
      </c>
      <c r="F77" s="5"/>
      <c r="G77" s="3"/>
    </row>
    <row r="78" spans="1:7" x14ac:dyDescent="0.25">
      <c r="A78" s="30" t="s">
        <v>330</v>
      </c>
      <c r="B78" s="31" t="s">
        <v>331</v>
      </c>
      <c r="C78" s="27">
        <v>39010655.369999997</v>
      </c>
      <c r="D78" s="27">
        <v>18877615.010000002</v>
      </c>
      <c r="E78" s="28">
        <f t="shared" si="1"/>
        <v>48.39091994470126</v>
      </c>
      <c r="F78" s="5"/>
      <c r="G78" s="3"/>
    </row>
    <row r="79" spans="1:7" x14ac:dyDescent="0.25">
      <c r="A79" s="30" t="s">
        <v>332</v>
      </c>
      <c r="B79" s="31" t="s">
        <v>333</v>
      </c>
      <c r="C79" s="27">
        <v>202941</v>
      </c>
      <c r="D79" s="27">
        <v>44999.89</v>
      </c>
      <c r="E79" s="28">
        <f t="shared" si="1"/>
        <v>22.173878122212859</v>
      </c>
      <c r="F79" s="5"/>
      <c r="G79" s="3"/>
    </row>
    <row r="80" spans="1:7" ht="23.25" x14ac:dyDescent="0.25">
      <c r="A80" s="30" t="s">
        <v>246</v>
      </c>
      <c r="B80" s="31" t="s">
        <v>334</v>
      </c>
      <c r="C80" s="27">
        <v>202941</v>
      </c>
      <c r="D80" s="27">
        <v>44999.89</v>
      </c>
      <c r="E80" s="28">
        <f t="shared" si="1"/>
        <v>22.173878122212859</v>
      </c>
      <c r="F80" s="5"/>
      <c r="G80" s="3"/>
    </row>
    <row r="81" spans="1:7" ht="23.25" x14ac:dyDescent="0.25">
      <c r="A81" s="30" t="s">
        <v>247</v>
      </c>
      <c r="B81" s="31" t="s">
        <v>335</v>
      </c>
      <c r="C81" s="27">
        <v>202941</v>
      </c>
      <c r="D81" s="27">
        <v>44999.89</v>
      </c>
      <c r="E81" s="28">
        <f t="shared" si="1"/>
        <v>22.173878122212859</v>
      </c>
      <c r="F81" s="5"/>
      <c r="G81" s="3"/>
    </row>
    <row r="82" spans="1:7" x14ac:dyDescent="0.25">
      <c r="A82" s="30" t="s">
        <v>248</v>
      </c>
      <c r="B82" s="31" t="s">
        <v>336</v>
      </c>
      <c r="C82" s="27">
        <v>202941</v>
      </c>
      <c r="D82" s="27">
        <v>44999.89</v>
      </c>
      <c r="E82" s="28">
        <f t="shared" si="1"/>
        <v>22.173878122212859</v>
      </c>
      <c r="F82" s="5"/>
      <c r="G82" s="3"/>
    </row>
    <row r="83" spans="1:7" x14ac:dyDescent="0.25">
      <c r="A83" s="30" t="s">
        <v>337</v>
      </c>
      <c r="B83" s="31" t="s">
        <v>338</v>
      </c>
      <c r="C83" s="27">
        <v>24712554.07</v>
      </c>
      <c r="D83" s="27">
        <v>16295450.119999999</v>
      </c>
      <c r="E83" s="28">
        <f t="shared" si="1"/>
        <v>65.939967491186962</v>
      </c>
      <c r="F83" s="5"/>
      <c r="G83" s="3"/>
    </row>
    <row r="84" spans="1:7" ht="23.25" x14ac:dyDescent="0.25">
      <c r="A84" s="30" t="s">
        <v>246</v>
      </c>
      <c r="B84" s="31" t="s">
        <v>339</v>
      </c>
      <c r="C84" s="27">
        <v>23904473.260000002</v>
      </c>
      <c r="D84" s="27">
        <v>16295450.119999999</v>
      </c>
      <c r="E84" s="28">
        <f t="shared" si="1"/>
        <v>68.169040759695861</v>
      </c>
      <c r="F84" s="5"/>
      <c r="G84" s="3"/>
    </row>
    <row r="85" spans="1:7" ht="23.25" x14ac:dyDescent="0.25">
      <c r="A85" s="30" t="s">
        <v>247</v>
      </c>
      <c r="B85" s="31" t="s">
        <v>340</v>
      </c>
      <c r="C85" s="27">
        <v>23904473.260000002</v>
      </c>
      <c r="D85" s="27">
        <v>16295450.119999999</v>
      </c>
      <c r="E85" s="28">
        <f t="shared" si="1"/>
        <v>68.169040759695861</v>
      </c>
      <c r="F85" s="5"/>
      <c r="G85" s="3"/>
    </row>
    <row r="86" spans="1:7" x14ac:dyDescent="0.25">
      <c r="A86" s="30" t="s">
        <v>248</v>
      </c>
      <c r="B86" s="31" t="s">
        <v>341</v>
      </c>
      <c r="C86" s="27">
        <v>23904473.260000002</v>
      </c>
      <c r="D86" s="27">
        <v>16295450.119999999</v>
      </c>
      <c r="E86" s="28">
        <f t="shared" si="1"/>
        <v>68.169040759695861</v>
      </c>
      <c r="F86" s="5"/>
      <c r="G86" s="3"/>
    </row>
    <row r="87" spans="1:7" ht="23.25" x14ac:dyDescent="0.25">
      <c r="A87" s="30" t="s">
        <v>342</v>
      </c>
      <c r="B87" s="31" t="s">
        <v>343</v>
      </c>
      <c r="C87" s="27">
        <v>808080.81</v>
      </c>
      <c r="D87" s="27" t="s">
        <v>4</v>
      </c>
      <c r="E87" s="28"/>
      <c r="F87" s="5"/>
      <c r="G87" s="3"/>
    </row>
    <row r="88" spans="1:7" x14ac:dyDescent="0.25">
      <c r="A88" s="30" t="s">
        <v>344</v>
      </c>
      <c r="B88" s="31" t="s">
        <v>345</v>
      </c>
      <c r="C88" s="27">
        <v>808080.81</v>
      </c>
      <c r="D88" s="27" t="s">
        <v>4</v>
      </c>
      <c r="E88" s="28"/>
      <c r="F88" s="5"/>
      <c r="G88" s="3"/>
    </row>
    <row r="89" spans="1:7" ht="23.25" x14ac:dyDescent="0.25">
      <c r="A89" s="30" t="s">
        <v>346</v>
      </c>
      <c r="B89" s="31" t="s">
        <v>347</v>
      </c>
      <c r="C89" s="27">
        <v>808080.81</v>
      </c>
      <c r="D89" s="27" t="s">
        <v>4</v>
      </c>
      <c r="E89" s="28"/>
      <c r="F89" s="5"/>
      <c r="G89" s="3"/>
    </row>
    <row r="90" spans="1:7" x14ac:dyDescent="0.25">
      <c r="A90" s="30" t="s">
        <v>348</v>
      </c>
      <c r="B90" s="31" t="s">
        <v>349</v>
      </c>
      <c r="C90" s="27">
        <v>900000</v>
      </c>
      <c r="D90" s="27">
        <v>625000</v>
      </c>
      <c r="E90" s="28">
        <f t="shared" si="1"/>
        <v>69.444444444444443</v>
      </c>
      <c r="F90" s="5"/>
      <c r="G90" s="3"/>
    </row>
    <row r="91" spans="1:7" x14ac:dyDescent="0.25">
      <c r="A91" s="30" t="s">
        <v>249</v>
      </c>
      <c r="B91" s="31" t="s">
        <v>350</v>
      </c>
      <c r="C91" s="27">
        <v>900000</v>
      </c>
      <c r="D91" s="27">
        <v>625000</v>
      </c>
      <c r="E91" s="28">
        <f t="shared" si="1"/>
        <v>69.444444444444443</v>
      </c>
      <c r="F91" s="5"/>
      <c r="G91" s="3"/>
    </row>
    <row r="92" spans="1:7" ht="34.5" x14ac:dyDescent="0.25">
      <c r="A92" s="30" t="s">
        <v>351</v>
      </c>
      <c r="B92" s="31" t="s">
        <v>352</v>
      </c>
      <c r="C92" s="27">
        <v>900000</v>
      </c>
      <c r="D92" s="27">
        <v>625000</v>
      </c>
      <c r="E92" s="28">
        <f t="shared" si="1"/>
        <v>69.444444444444443</v>
      </c>
      <c r="F92" s="5"/>
      <c r="G92" s="3"/>
    </row>
    <row r="93" spans="1:7" ht="45.75" x14ac:dyDescent="0.25">
      <c r="A93" s="30" t="s">
        <v>353</v>
      </c>
      <c r="B93" s="31" t="s">
        <v>354</v>
      </c>
      <c r="C93" s="27">
        <v>900000</v>
      </c>
      <c r="D93" s="27">
        <v>625000</v>
      </c>
      <c r="E93" s="28">
        <f t="shared" si="1"/>
        <v>69.444444444444443</v>
      </c>
      <c r="F93" s="5"/>
      <c r="G93" s="3"/>
    </row>
    <row r="94" spans="1:7" x14ac:dyDescent="0.25">
      <c r="A94" s="30" t="s">
        <v>355</v>
      </c>
      <c r="B94" s="31" t="s">
        <v>356</v>
      </c>
      <c r="C94" s="27">
        <v>12922817.300000001</v>
      </c>
      <c r="D94" s="27">
        <v>1902165</v>
      </c>
      <c r="E94" s="28">
        <f t="shared" si="1"/>
        <v>14.719429640160586</v>
      </c>
      <c r="F94" s="5"/>
      <c r="G94" s="3"/>
    </row>
    <row r="95" spans="1:7" ht="23.25" x14ac:dyDescent="0.25">
      <c r="A95" s="30" t="s">
        <v>246</v>
      </c>
      <c r="B95" s="31" t="s">
        <v>357</v>
      </c>
      <c r="C95" s="27">
        <v>11076444.890000001</v>
      </c>
      <c r="D95" s="27">
        <v>206671</v>
      </c>
      <c r="E95" s="28">
        <f t="shared" si="1"/>
        <v>1.8658604096571276</v>
      </c>
      <c r="F95" s="5"/>
      <c r="G95" s="3"/>
    </row>
    <row r="96" spans="1:7" ht="23.25" x14ac:dyDescent="0.25">
      <c r="A96" s="30" t="s">
        <v>247</v>
      </c>
      <c r="B96" s="31" t="s">
        <v>358</v>
      </c>
      <c r="C96" s="27">
        <v>11076444.890000001</v>
      </c>
      <c r="D96" s="27">
        <v>206671</v>
      </c>
      <c r="E96" s="28">
        <f t="shared" si="1"/>
        <v>1.8658604096571276</v>
      </c>
      <c r="F96" s="5"/>
      <c r="G96" s="3"/>
    </row>
    <row r="97" spans="1:7" x14ac:dyDescent="0.25">
      <c r="A97" s="30" t="s">
        <v>248</v>
      </c>
      <c r="B97" s="31" t="s">
        <v>359</v>
      </c>
      <c r="C97" s="27">
        <v>11076444.890000001</v>
      </c>
      <c r="D97" s="27">
        <v>206671</v>
      </c>
      <c r="E97" s="28">
        <f t="shared" si="1"/>
        <v>1.8658604096571276</v>
      </c>
      <c r="F97" s="5"/>
      <c r="G97" s="3"/>
    </row>
    <row r="98" spans="1:7" x14ac:dyDescent="0.25">
      <c r="A98" s="30" t="s">
        <v>309</v>
      </c>
      <c r="B98" s="31" t="s">
        <v>360</v>
      </c>
      <c r="C98" s="27">
        <v>1846372.41</v>
      </c>
      <c r="D98" s="27">
        <v>1695494</v>
      </c>
      <c r="E98" s="28">
        <f t="shared" si="1"/>
        <v>91.82838688539546</v>
      </c>
      <c r="F98" s="5"/>
      <c r="G98" s="3"/>
    </row>
    <row r="99" spans="1:7" x14ac:dyDescent="0.25">
      <c r="A99" s="30" t="s">
        <v>198</v>
      </c>
      <c r="B99" s="31" t="s">
        <v>361</v>
      </c>
      <c r="C99" s="27">
        <v>1846372.41</v>
      </c>
      <c r="D99" s="27">
        <v>1695494</v>
      </c>
      <c r="E99" s="28">
        <f t="shared" si="1"/>
        <v>91.82838688539546</v>
      </c>
      <c r="F99" s="5"/>
      <c r="G99" s="3"/>
    </row>
    <row r="100" spans="1:7" x14ac:dyDescent="0.25">
      <c r="A100" s="30" t="s">
        <v>362</v>
      </c>
      <c r="B100" s="31" t="s">
        <v>363</v>
      </c>
      <c r="C100" s="27">
        <v>272343</v>
      </c>
      <c r="D100" s="27">
        <v>10000</v>
      </c>
      <c r="E100" s="28">
        <f t="shared" si="1"/>
        <v>3.6718402896347619</v>
      </c>
      <c r="F100" s="5"/>
      <c r="G100" s="3"/>
    </row>
    <row r="101" spans="1:7" ht="23.25" x14ac:dyDescent="0.25">
      <c r="A101" s="30" t="s">
        <v>246</v>
      </c>
      <c r="B101" s="31" t="s">
        <v>364</v>
      </c>
      <c r="C101" s="27">
        <v>172343</v>
      </c>
      <c r="D101" s="27">
        <v>10000</v>
      </c>
      <c r="E101" s="28">
        <f t="shared" si="1"/>
        <v>5.8023824582373527</v>
      </c>
      <c r="F101" s="5"/>
      <c r="G101" s="3"/>
    </row>
    <row r="102" spans="1:7" ht="23.25" x14ac:dyDescent="0.25">
      <c r="A102" s="30" t="s">
        <v>247</v>
      </c>
      <c r="B102" s="31" t="s">
        <v>365</v>
      </c>
      <c r="C102" s="27">
        <v>172343</v>
      </c>
      <c r="D102" s="27">
        <v>10000</v>
      </c>
      <c r="E102" s="28">
        <f t="shared" si="1"/>
        <v>5.8023824582373527</v>
      </c>
      <c r="F102" s="5"/>
      <c r="G102" s="3"/>
    </row>
    <row r="103" spans="1:7" x14ac:dyDescent="0.25">
      <c r="A103" s="30" t="s">
        <v>248</v>
      </c>
      <c r="B103" s="31" t="s">
        <v>366</v>
      </c>
      <c r="C103" s="27">
        <v>172343</v>
      </c>
      <c r="D103" s="27">
        <v>10000</v>
      </c>
      <c r="E103" s="28">
        <f t="shared" si="1"/>
        <v>5.8023824582373527</v>
      </c>
      <c r="F103" s="5"/>
      <c r="G103" s="3"/>
    </row>
    <row r="104" spans="1:7" x14ac:dyDescent="0.25">
      <c r="A104" s="30" t="s">
        <v>249</v>
      </c>
      <c r="B104" s="31" t="s">
        <v>367</v>
      </c>
      <c r="C104" s="27">
        <v>100000</v>
      </c>
      <c r="D104" s="27" t="s">
        <v>4</v>
      </c>
      <c r="E104" s="28"/>
      <c r="F104" s="5"/>
      <c r="G104" s="3"/>
    </row>
    <row r="105" spans="1:7" ht="34.5" x14ac:dyDescent="0.25">
      <c r="A105" s="30" t="s">
        <v>351</v>
      </c>
      <c r="B105" s="31" t="s">
        <v>368</v>
      </c>
      <c r="C105" s="27">
        <v>100000</v>
      </c>
      <c r="D105" s="27" t="s">
        <v>4</v>
      </c>
      <c r="E105" s="28"/>
      <c r="F105" s="5"/>
      <c r="G105" s="3"/>
    </row>
    <row r="106" spans="1:7" ht="45.75" x14ac:dyDescent="0.25">
      <c r="A106" s="30" t="s">
        <v>353</v>
      </c>
      <c r="B106" s="31" t="s">
        <v>369</v>
      </c>
      <c r="C106" s="27">
        <v>100000</v>
      </c>
      <c r="D106" s="27" t="s">
        <v>4</v>
      </c>
      <c r="E106" s="28"/>
      <c r="F106" s="5"/>
      <c r="G106" s="3"/>
    </row>
    <row r="107" spans="1:7" x14ac:dyDescent="0.25">
      <c r="A107" s="30" t="s">
        <v>370</v>
      </c>
      <c r="B107" s="31" t="s">
        <v>371</v>
      </c>
      <c r="C107" s="27">
        <v>30428134.48</v>
      </c>
      <c r="D107" s="27">
        <v>16114135.279999999</v>
      </c>
      <c r="E107" s="28">
        <f t="shared" si="1"/>
        <v>52.95801256101192</v>
      </c>
      <c r="F107" s="5"/>
      <c r="G107" s="3"/>
    </row>
    <row r="108" spans="1:7" x14ac:dyDescent="0.25">
      <c r="A108" s="30" t="s">
        <v>372</v>
      </c>
      <c r="B108" s="31" t="s">
        <v>373</v>
      </c>
      <c r="C108" s="27">
        <v>9703621.7100000009</v>
      </c>
      <c r="D108" s="27">
        <v>5779467.1699999999</v>
      </c>
      <c r="E108" s="28">
        <f t="shared" si="1"/>
        <v>59.559897765223162</v>
      </c>
      <c r="F108" s="5"/>
      <c r="G108" s="3"/>
    </row>
    <row r="109" spans="1:7" ht="23.25" x14ac:dyDescent="0.25">
      <c r="A109" s="30" t="s">
        <v>246</v>
      </c>
      <c r="B109" s="31" t="s">
        <v>374</v>
      </c>
      <c r="C109" s="27">
        <v>4677514.28</v>
      </c>
      <c r="D109" s="27">
        <v>1930590.86</v>
      </c>
      <c r="E109" s="28">
        <f t="shared" si="1"/>
        <v>41.273863518808966</v>
      </c>
      <c r="F109" s="5"/>
      <c r="G109" s="3"/>
    </row>
    <row r="110" spans="1:7" ht="23.25" x14ac:dyDescent="0.25">
      <c r="A110" s="30" t="s">
        <v>247</v>
      </c>
      <c r="B110" s="31" t="s">
        <v>375</v>
      </c>
      <c r="C110" s="27">
        <v>4677514.28</v>
      </c>
      <c r="D110" s="27">
        <v>1930590.86</v>
      </c>
      <c r="E110" s="28">
        <f t="shared" si="1"/>
        <v>41.273863518808966</v>
      </c>
      <c r="F110" s="5"/>
      <c r="G110" s="3"/>
    </row>
    <row r="111" spans="1:7" ht="23.25" x14ac:dyDescent="0.25">
      <c r="A111" s="30" t="s">
        <v>376</v>
      </c>
      <c r="B111" s="31" t="s">
        <v>377</v>
      </c>
      <c r="C111" s="27">
        <v>1125192</v>
      </c>
      <c r="D111" s="27">
        <v>1125146.76</v>
      </c>
      <c r="E111" s="28">
        <f t="shared" si="1"/>
        <v>99.995979352857105</v>
      </c>
      <c r="F111" s="5"/>
      <c r="G111" s="3"/>
    </row>
    <row r="112" spans="1:7" x14ac:dyDescent="0.25">
      <c r="A112" s="30" t="s">
        <v>248</v>
      </c>
      <c r="B112" s="31" t="s">
        <v>378</v>
      </c>
      <c r="C112" s="27">
        <v>3552322.28</v>
      </c>
      <c r="D112" s="27">
        <v>805444.1</v>
      </c>
      <c r="E112" s="28">
        <f t="shared" si="1"/>
        <v>22.673733870790578</v>
      </c>
      <c r="F112" s="5"/>
      <c r="G112" s="3"/>
    </row>
    <row r="113" spans="1:7" x14ac:dyDescent="0.25">
      <c r="A113" s="30" t="s">
        <v>262</v>
      </c>
      <c r="B113" s="31" t="s">
        <v>379</v>
      </c>
      <c r="C113" s="27">
        <v>58500</v>
      </c>
      <c r="D113" s="27">
        <v>36000</v>
      </c>
      <c r="E113" s="28">
        <f t="shared" si="1"/>
        <v>61.53846153846154</v>
      </c>
      <c r="F113" s="5"/>
      <c r="G113" s="3"/>
    </row>
    <row r="114" spans="1:7" x14ac:dyDescent="0.25">
      <c r="A114" s="30" t="s">
        <v>307</v>
      </c>
      <c r="B114" s="31" t="s">
        <v>380</v>
      </c>
      <c r="C114" s="27">
        <v>58500</v>
      </c>
      <c r="D114" s="27">
        <v>36000</v>
      </c>
      <c r="E114" s="28">
        <f t="shared" si="1"/>
        <v>61.53846153846154</v>
      </c>
      <c r="F114" s="5"/>
      <c r="G114" s="3"/>
    </row>
    <row r="115" spans="1:7" ht="23.25" x14ac:dyDescent="0.25">
      <c r="A115" s="30" t="s">
        <v>342</v>
      </c>
      <c r="B115" s="31" t="s">
        <v>381</v>
      </c>
      <c r="C115" s="27">
        <v>2513346.9</v>
      </c>
      <c r="D115" s="27">
        <v>2430000</v>
      </c>
      <c r="E115" s="28">
        <f t="shared" si="1"/>
        <v>96.683828245118093</v>
      </c>
      <c r="F115" s="5"/>
      <c r="G115" s="3"/>
    </row>
    <row r="116" spans="1:7" x14ac:dyDescent="0.25">
      <c r="A116" s="30" t="s">
        <v>344</v>
      </c>
      <c r="B116" s="31" t="s">
        <v>382</v>
      </c>
      <c r="C116" s="27">
        <v>2513346.9</v>
      </c>
      <c r="D116" s="27">
        <v>2430000</v>
      </c>
      <c r="E116" s="28">
        <f t="shared" si="1"/>
        <v>96.683828245118093</v>
      </c>
      <c r="F116" s="5"/>
      <c r="G116" s="3"/>
    </row>
    <row r="117" spans="1:7" ht="23.25" x14ac:dyDescent="0.25">
      <c r="A117" s="30" t="s">
        <v>346</v>
      </c>
      <c r="B117" s="31" t="s">
        <v>383</v>
      </c>
      <c r="C117" s="27">
        <v>2513346.9</v>
      </c>
      <c r="D117" s="27">
        <v>2430000</v>
      </c>
      <c r="E117" s="28">
        <f t="shared" si="1"/>
        <v>96.683828245118093</v>
      </c>
      <c r="F117" s="5"/>
      <c r="G117" s="3"/>
    </row>
    <row r="118" spans="1:7" x14ac:dyDescent="0.25">
      <c r="A118" s="30" t="s">
        <v>309</v>
      </c>
      <c r="B118" s="31" t="s">
        <v>384</v>
      </c>
      <c r="C118" s="27">
        <v>2454260.5299999998</v>
      </c>
      <c r="D118" s="27">
        <v>1382876.31</v>
      </c>
      <c r="E118" s="28">
        <f t="shared" si="1"/>
        <v>56.345945880488905</v>
      </c>
      <c r="F118" s="5"/>
      <c r="G118" s="3"/>
    </row>
    <row r="119" spans="1:7" x14ac:dyDescent="0.25">
      <c r="A119" s="30" t="s">
        <v>198</v>
      </c>
      <c r="B119" s="31" t="s">
        <v>385</v>
      </c>
      <c r="C119" s="27">
        <v>2454260.5299999998</v>
      </c>
      <c r="D119" s="27">
        <v>1382876.31</v>
      </c>
      <c r="E119" s="28">
        <f t="shared" si="1"/>
        <v>56.345945880488905</v>
      </c>
      <c r="F119" s="5"/>
      <c r="G119" s="3"/>
    </row>
    <row r="120" spans="1:7" x14ac:dyDescent="0.25">
      <c r="A120" s="30" t="s">
        <v>386</v>
      </c>
      <c r="B120" s="31" t="s">
        <v>387</v>
      </c>
      <c r="C120" s="27">
        <v>6543250.6699999999</v>
      </c>
      <c r="D120" s="27">
        <v>3411753.02</v>
      </c>
      <c r="E120" s="28">
        <f t="shared" si="1"/>
        <v>52.141560702273999</v>
      </c>
      <c r="F120" s="5"/>
      <c r="G120" s="3"/>
    </row>
    <row r="121" spans="1:7" ht="23.25" x14ac:dyDescent="0.25">
      <c r="A121" s="30" t="s">
        <v>246</v>
      </c>
      <c r="B121" s="31" t="s">
        <v>388</v>
      </c>
      <c r="C121" s="27">
        <v>1653905.39</v>
      </c>
      <c r="D121" s="27">
        <v>159262</v>
      </c>
      <c r="E121" s="28">
        <f t="shared" si="1"/>
        <v>9.6294504487950192</v>
      </c>
      <c r="F121" s="5"/>
      <c r="G121" s="3"/>
    </row>
    <row r="122" spans="1:7" ht="23.25" x14ac:dyDescent="0.25">
      <c r="A122" s="30" t="s">
        <v>247</v>
      </c>
      <c r="B122" s="31" t="s">
        <v>389</v>
      </c>
      <c r="C122" s="27">
        <v>1653905.39</v>
      </c>
      <c r="D122" s="27">
        <v>159262</v>
      </c>
      <c r="E122" s="28">
        <f t="shared" si="1"/>
        <v>9.6294504487950192</v>
      </c>
      <c r="F122" s="5"/>
      <c r="G122" s="3"/>
    </row>
    <row r="123" spans="1:7" x14ac:dyDescent="0.25">
      <c r="A123" s="30" t="s">
        <v>248</v>
      </c>
      <c r="B123" s="31" t="s">
        <v>390</v>
      </c>
      <c r="C123" s="27">
        <v>1653905.39</v>
      </c>
      <c r="D123" s="27">
        <v>159262</v>
      </c>
      <c r="E123" s="28">
        <f t="shared" si="1"/>
        <v>9.6294504487950192</v>
      </c>
      <c r="F123" s="5"/>
      <c r="G123" s="3"/>
    </row>
    <row r="124" spans="1:7" ht="23.25" x14ac:dyDescent="0.25">
      <c r="A124" s="30" t="s">
        <v>342</v>
      </c>
      <c r="B124" s="31" t="s">
        <v>391</v>
      </c>
      <c r="C124" s="27">
        <v>200000</v>
      </c>
      <c r="D124" s="27" t="s">
        <v>4</v>
      </c>
      <c r="E124" s="28"/>
      <c r="F124" s="5"/>
      <c r="G124" s="3"/>
    </row>
    <row r="125" spans="1:7" x14ac:dyDescent="0.25">
      <c r="A125" s="30" t="s">
        <v>344</v>
      </c>
      <c r="B125" s="31" t="s">
        <v>392</v>
      </c>
      <c r="C125" s="27">
        <v>200000</v>
      </c>
      <c r="D125" s="27" t="s">
        <v>4</v>
      </c>
      <c r="E125" s="28"/>
      <c r="F125" s="5"/>
      <c r="G125" s="3"/>
    </row>
    <row r="126" spans="1:7" ht="23.25" x14ac:dyDescent="0.25">
      <c r="A126" s="30" t="s">
        <v>346</v>
      </c>
      <c r="B126" s="31" t="s">
        <v>393</v>
      </c>
      <c r="C126" s="27">
        <v>200000</v>
      </c>
      <c r="D126" s="27" t="s">
        <v>4</v>
      </c>
      <c r="E126" s="28"/>
      <c r="F126" s="5"/>
      <c r="G126" s="3"/>
    </row>
    <row r="127" spans="1:7" x14ac:dyDescent="0.25">
      <c r="A127" s="30" t="s">
        <v>309</v>
      </c>
      <c r="B127" s="31" t="s">
        <v>394</v>
      </c>
      <c r="C127" s="27">
        <v>560769.15</v>
      </c>
      <c r="D127" s="27">
        <v>473939.89</v>
      </c>
      <c r="E127" s="28">
        <f t="shared" si="1"/>
        <v>84.516041939896297</v>
      </c>
      <c r="F127" s="5"/>
      <c r="G127" s="3"/>
    </row>
    <row r="128" spans="1:7" x14ac:dyDescent="0.25">
      <c r="A128" s="30" t="s">
        <v>198</v>
      </c>
      <c r="B128" s="31" t="s">
        <v>395</v>
      </c>
      <c r="C128" s="27">
        <v>560769.15</v>
      </c>
      <c r="D128" s="27">
        <v>473939.89</v>
      </c>
      <c r="E128" s="28">
        <f t="shared" si="1"/>
        <v>84.516041939896297</v>
      </c>
      <c r="F128" s="5"/>
      <c r="G128" s="3"/>
    </row>
    <row r="129" spans="1:7" x14ac:dyDescent="0.25">
      <c r="A129" s="30" t="s">
        <v>249</v>
      </c>
      <c r="B129" s="31" t="s">
        <v>396</v>
      </c>
      <c r="C129" s="27">
        <v>4128576.13</v>
      </c>
      <c r="D129" s="27">
        <v>2778551.13</v>
      </c>
      <c r="E129" s="28">
        <f t="shared" si="1"/>
        <v>67.300469762683051</v>
      </c>
      <c r="F129" s="5"/>
      <c r="G129" s="3"/>
    </row>
    <row r="130" spans="1:7" ht="34.5" x14ac:dyDescent="0.25">
      <c r="A130" s="30" t="s">
        <v>351</v>
      </c>
      <c r="B130" s="31" t="s">
        <v>397</v>
      </c>
      <c r="C130" s="27">
        <v>1128576.1299999999</v>
      </c>
      <c r="D130" s="27">
        <v>1111885.1299999999</v>
      </c>
      <c r="E130" s="28">
        <f t="shared" si="1"/>
        <v>98.521056793926689</v>
      </c>
      <c r="F130" s="5"/>
      <c r="G130" s="3"/>
    </row>
    <row r="131" spans="1:7" ht="45.75" x14ac:dyDescent="0.25">
      <c r="A131" s="30" t="s">
        <v>353</v>
      </c>
      <c r="B131" s="31" t="s">
        <v>398</v>
      </c>
      <c r="C131" s="27">
        <v>1128576.1299999999</v>
      </c>
      <c r="D131" s="27">
        <v>1111885.1299999999</v>
      </c>
      <c r="E131" s="28">
        <f t="shared" si="1"/>
        <v>98.521056793926689</v>
      </c>
      <c r="F131" s="5"/>
      <c r="G131" s="3"/>
    </row>
    <row r="132" spans="1:7" x14ac:dyDescent="0.25">
      <c r="A132" s="30" t="s">
        <v>315</v>
      </c>
      <c r="B132" s="31" t="s">
        <v>399</v>
      </c>
      <c r="C132" s="27">
        <v>3000000</v>
      </c>
      <c r="D132" s="27">
        <v>1666666</v>
      </c>
      <c r="E132" s="28">
        <f t="shared" si="1"/>
        <v>55.555533333333337</v>
      </c>
      <c r="F132" s="5"/>
      <c r="G132" s="3"/>
    </row>
    <row r="133" spans="1:7" ht="23.25" x14ac:dyDescent="0.25">
      <c r="A133" s="30" t="s">
        <v>317</v>
      </c>
      <c r="B133" s="31" t="s">
        <v>400</v>
      </c>
      <c r="C133" s="27">
        <v>3000000</v>
      </c>
      <c r="D133" s="27">
        <v>1666666</v>
      </c>
      <c r="E133" s="28">
        <f t="shared" si="1"/>
        <v>55.555533333333337</v>
      </c>
      <c r="F133" s="5"/>
      <c r="G133" s="3"/>
    </row>
    <row r="134" spans="1:7" x14ac:dyDescent="0.25">
      <c r="A134" s="30" t="s">
        <v>401</v>
      </c>
      <c r="B134" s="31" t="s">
        <v>402</v>
      </c>
      <c r="C134" s="27">
        <v>12149224.1</v>
      </c>
      <c r="D134" s="27">
        <v>5611433.2599999998</v>
      </c>
      <c r="E134" s="28">
        <f t="shared" si="1"/>
        <v>46.187585427780526</v>
      </c>
      <c r="F134" s="5"/>
      <c r="G134" s="3"/>
    </row>
    <row r="135" spans="1:7" ht="23.25" x14ac:dyDescent="0.25">
      <c r="A135" s="30" t="s">
        <v>246</v>
      </c>
      <c r="B135" s="31" t="s">
        <v>403</v>
      </c>
      <c r="C135" s="27">
        <v>10043185.130000001</v>
      </c>
      <c r="D135" s="27">
        <v>5457694.29</v>
      </c>
      <c r="E135" s="28">
        <f t="shared" si="1"/>
        <v>54.342265121622823</v>
      </c>
      <c r="F135" s="5"/>
      <c r="G135" s="3"/>
    </row>
    <row r="136" spans="1:7" ht="23.25" x14ac:dyDescent="0.25">
      <c r="A136" s="30" t="s">
        <v>247</v>
      </c>
      <c r="B136" s="31" t="s">
        <v>404</v>
      </c>
      <c r="C136" s="27">
        <v>10043185.130000001</v>
      </c>
      <c r="D136" s="27">
        <v>5457694.29</v>
      </c>
      <c r="E136" s="28">
        <f t="shared" ref="E136:E199" si="2">D136*100/C136</f>
        <v>54.342265121622823</v>
      </c>
      <c r="F136" s="5"/>
      <c r="G136" s="3"/>
    </row>
    <row r="137" spans="1:7" x14ac:dyDescent="0.25">
      <c r="A137" s="30" t="s">
        <v>248</v>
      </c>
      <c r="B137" s="31" t="s">
        <v>405</v>
      </c>
      <c r="C137" s="27">
        <v>10043185.130000001</v>
      </c>
      <c r="D137" s="27">
        <v>5457694.29</v>
      </c>
      <c r="E137" s="28">
        <f t="shared" si="2"/>
        <v>54.342265121622823</v>
      </c>
      <c r="F137" s="5"/>
      <c r="G137" s="3"/>
    </row>
    <row r="138" spans="1:7" ht="23.25" x14ac:dyDescent="0.25">
      <c r="A138" s="30" t="s">
        <v>342</v>
      </c>
      <c r="B138" s="31" t="s">
        <v>406</v>
      </c>
      <c r="C138" s="27">
        <v>1952300</v>
      </c>
      <c r="D138" s="27" t="s">
        <v>4</v>
      </c>
      <c r="E138" s="28"/>
      <c r="F138" s="5"/>
      <c r="G138" s="3"/>
    </row>
    <row r="139" spans="1:7" x14ac:dyDescent="0.25">
      <c r="A139" s="30" t="s">
        <v>344</v>
      </c>
      <c r="B139" s="31" t="s">
        <v>407</v>
      </c>
      <c r="C139" s="27">
        <v>1952300</v>
      </c>
      <c r="D139" s="27" t="s">
        <v>4</v>
      </c>
      <c r="E139" s="28"/>
      <c r="F139" s="5"/>
      <c r="G139" s="3"/>
    </row>
    <row r="140" spans="1:7" ht="23.25" x14ac:dyDescent="0.25">
      <c r="A140" s="30" t="s">
        <v>346</v>
      </c>
      <c r="B140" s="31" t="s">
        <v>408</v>
      </c>
      <c r="C140" s="27">
        <v>1952300</v>
      </c>
      <c r="D140" s="27" t="s">
        <v>4</v>
      </c>
      <c r="E140" s="28"/>
      <c r="F140" s="5"/>
      <c r="G140" s="3"/>
    </row>
    <row r="141" spans="1:7" x14ac:dyDescent="0.25">
      <c r="A141" s="30" t="s">
        <v>309</v>
      </c>
      <c r="B141" s="31" t="s">
        <v>409</v>
      </c>
      <c r="C141" s="27">
        <v>153738.97</v>
      </c>
      <c r="D141" s="27">
        <v>153738.97</v>
      </c>
      <c r="E141" s="28">
        <f t="shared" si="2"/>
        <v>100</v>
      </c>
      <c r="F141" s="5"/>
      <c r="G141" s="3"/>
    </row>
    <row r="142" spans="1:7" x14ac:dyDescent="0.25">
      <c r="A142" s="30" t="s">
        <v>198</v>
      </c>
      <c r="B142" s="31" t="s">
        <v>410</v>
      </c>
      <c r="C142" s="27">
        <v>153738.97</v>
      </c>
      <c r="D142" s="27">
        <v>153738.97</v>
      </c>
      <c r="E142" s="28">
        <f t="shared" si="2"/>
        <v>100</v>
      </c>
      <c r="F142" s="5"/>
      <c r="G142" s="3"/>
    </row>
    <row r="143" spans="1:7" x14ac:dyDescent="0.25">
      <c r="A143" s="30" t="s">
        <v>411</v>
      </c>
      <c r="B143" s="31" t="s">
        <v>412</v>
      </c>
      <c r="C143" s="27">
        <v>2032038</v>
      </c>
      <c r="D143" s="27">
        <v>1311481.83</v>
      </c>
      <c r="E143" s="28">
        <f t="shared" si="2"/>
        <v>64.54022168876763</v>
      </c>
      <c r="F143" s="5"/>
      <c r="G143" s="3"/>
    </row>
    <row r="144" spans="1:7" ht="45.75" x14ac:dyDescent="0.25">
      <c r="A144" s="30" t="s">
        <v>228</v>
      </c>
      <c r="B144" s="31" t="s">
        <v>413</v>
      </c>
      <c r="C144" s="27">
        <v>2032038</v>
      </c>
      <c r="D144" s="27">
        <v>1311481.83</v>
      </c>
      <c r="E144" s="28">
        <f t="shared" si="2"/>
        <v>64.54022168876763</v>
      </c>
      <c r="F144" s="5"/>
      <c r="G144" s="3"/>
    </row>
    <row r="145" spans="1:7" ht="23.25" x14ac:dyDescent="0.25">
      <c r="A145" s="30" t="s">
        <v>230</v>
      </c>
      <c r="B145" s="31" t="s">
        <v>414</v>
      </c>
      <c r="C145" s="27">
        <v>2032038</v>
      </c>
      <c r="D145" s="27">
        <v>1311481.83</v>
      </c>
      <c r="E145" s="28">
        <f t="shared" si="2"/>
        <v>64.54022168876763</v>
      </c>
      <c r="F145" s="5"/>
      <c r="G145" s="3"/>
    </row>
    <row r="146" spans="1:7" x14ac:dyDescent="0.25">
      <c r="A146" s="30" t="s">
        <v>232</v>
      </c>
      <c r="B146" s="31" t="s">
        <v>415</v>
      </c>
      <c r="C146" s="27">
        <v>1551411</v>
      </c>
      <c r="D146" s="27">
        <v>995613.9</v>
      </c>
      <c r="E146" s="28">
        <f t="shared" si="2"/>
        <v>64.174735128215545</v>
      </c>
      <c r="F146" s="5"/>
      <c r="G146" s="3"/>
    </row>
    <row r="147" spans="1:7" ht="34.5" x14ac:dyDescent="0.25">
      <c r="A147" s="30" t="s">
        <v>236</v>
      </c>
      <c r="B147" s="31" t="s">
        <v>416</v>
      </c>
      <c r="C147" s="27">
        <v>480627</v>
      </c>
      <c r="D147" s="27">
        <v>315867.93</v>
      </c>
      <c r="E147" s="28">
        <f t="shared" si="2"/>
        <v>65.719972036527281</v>
      </c>
      <c r="F147" s="5"/>
      <c r="G147" s="3"/>
    </row>
    <row r="148" spans="1:7" x14ac:dyDescent="0.25">
      <c r="A148" s="30" t="s">
        <v>417</v>
      </c>
      <c r="B148" s="31" t="s">
        <v>418</v>
      </c>
      <c r="C148" s="27">
        <v>99000</v>
      </c>
      <c r="D148" s="27" t="s">
        <v>4</v>
      </c>
      <c r="E148" s="28"/>
      <c r="F148" s="5"/>
      <c r="G148" s="3"/>
    </row>
    <row r="149" spans="1:7" x14ac:dyDescent="0.25">
      <c r="A149" s="30" t="s">
        <v>419</v>
      </c>
      <c r="B149" s="31" t="s">
        <v>420</v>
      </c>
      <c r="C149" s="27">
        <v>99000</v>
      </c>
      <c r="D149" s="27" t="s">
        <v>4</v>
      </c>
      <c r="E149" s="28"/>
      <c r="F149" s="5"/>
      <c r="G149" s="3"/>
    </row>
    <row r="150" spans="1:7" ht="23.25" x14ac:dyDescent="0.25">
      <c r="A150" s="30" t="s">
        <v>246</v>
      </c>
      <c r="B150" s="31" t="s">
        <v>421</v>
      </c>
      <c r="C150" s="27">
        <v>99000</v>
      </c>
      <c r="D150" s="27" t="s">
        <v>4</v>
      </c>
      <c r="E150" s="28"/>
      <c r="F150" s="5"/>
      <c r="G150" s="3"/>
    </row>
    <row r="151" spans="1:7" ht="23.25" x14ac:dyDescent="0.25">
      <c r="A151" s="30" t="s">
        <v>247</v>
      </c>
      <c r="B151" s="31" t="s">
        <v>422</v>
      </c>
      <c r="C151" s="27">
        <v>99000</v>
      </c>
      <c r="D151" s="27" t="s">
        <v>4</v>
      </c>
      <c r="E151" s="28"/>
      <c r="F151" s="5"/>
      <c r="G151" s="3"/>
    </row>
    <row r="152" spans="1:7" x14ac:dyDescent="0.25">
      <c r="A152" s="30" t="s">
        <v>248</v>
      </c>
      <c r="B152" s="31" t="s">
        <v>423</v>
      </c>
      <c r="C152" s="27">
        <v>99000</v>
      </c>
      <c r="D152" s="27" t="s">
        <v>4</v>
      </c>
      <c r="E152" s="28"/>
      <c r="F152" s="5"/>
      <c r="G152" s="3"/>
    </row>
    <row r="153" spans="1:7" x14ac:dyDescent="0.25">
      <c r="A153" s="30" t="s">
        <v>424</v>
      </c>
      <c r="B153" s="31" t="s">
        <v>425</v>
      </c>
      <c r="C153" s="27">
        <v>173432237.28999999</v>
      </c>
      <c r="D153" s="27">
        <v>107711312.81</v>
      </c>
      <c r="E153" s="28">
        <f t="shared" si="2"/>
        <v>62.105704506304363</v>
      </c>
      <c r="F153" s="5"/>
      <c r="G153" s="3"/>
    </row>
    <row r="154" spans="1:7" x14ac:dyDescent="0.25">
      <c r="A154" s="30" t="s">
        <v>426</v>
      </c>
      <c r="B154" s="31" t="s">
        <v>427</v>
      </c>
      <c r="C154" s="27">
        <v>58252806.369999997</v>
      </c>
      <c r="D154" s="27">
        <v>33515594.32</v>
      </c>
      <c r="E154" s="28">
        <f t="shared" si="2"/>
        <v>57.534729068882115</v>
      </c>
      <c r="F154" s="5"/>
      <c r="G154" s="3"/>
    </row>
    <row r="155" spans="1:7" ht="45.75" x14ac:dyDescent="0.25">
      <c r="A155" s="30" t="s">
        <v>228</v>
      </c>
      <c r="B155" s="31" t="s">
        <v>428</v>
      </c>
      <c r="C155" s="27">
        <v>39081531.259999998</v>
      </c>
      <c r="D155" s="27">
        <v>24355919.620000001</v>
      </c>
      <c r="E155" s="28">
        <f t="shared" si="2"/>
        <v>62.320791521616549</v>
      </c>
      <c r="F155" s="5"/>
      <c r="G155" s="3"/>
    </row>
    <row r="156" spans="1:7" x14ac:dyDescent="0.25">
      <c r="A156" s="30" t="s">
        <v>295</v>
      </c>
      <c r="B156" s="31" t="s">
        <v>429</v>
      </c>
      <c r="C156" s="27">
        <v>39081531.259999998</v>
      </c>
      <c r="D156" s="27">
        <v>24355919.620000001</v>
      </c>
      <c r="E156" s="28">
        <f t="shared" si="2"/>
        <v>62.320791521616549</v>
      </c>
      <c r="F156" s="5"/>
      <c r="G156" s="3"/>
    </row>
    <row r="157" spans="1:7" x14ac:dyDescent="0.25">
      <c r="A157" s="30" t="s">
        <v>297</v>
      </c>
      <c r="B157" s="31" t="s">
        <v>430</v>
      </c>
      <c r="C157" s="27">
        <v>29981515.300000001</v>
      </c>
      <c r="D157" s="27">
        <v>18579015.690000001</v>
      </c>
      <c r="E157" s="28">
        <f t="shared" si="2"/>
        <v>61.96823444077225</v>
      </c>
      <c r="F157" s="5"/>
      <c r="G157" s="3"/>
    </row>
    <row r="158" spans="1:7" ht="34.5" x14ac:dyDescent="0.25">
      <c r="A158" s="30" t="s">
        <v>301</v>
      </c>
      <c r="B158" s="31" t="s">
        <v>431</v>
      </c>
      <c r="C158" s="27">
        <v>9100015.9600000009</v>
      </c>
      <c r="D158" s="27">
        <v>5776903.9299999997</v>
      </c>
      <c r="E158" s="28">
        <f t="shared" si="2"/>
        <v>63.482349430956376</v>
      </c>
      <c r="F158" s="5"/>
      <c r="G158" s="3"/>
    </row>
    <row r="159" spans="1:7" ht="23.25" x14ac:dyDescent="0.25">
      <c r="A159" s="30" t="s">
        <v>246</v>
      </c>
      <c r="B159" s="31" t="s">
        <v>432</v>
      </c>
      <c r="C159" s="27">
        <v>18581917.829999998</v>
      </c>
      <c r="D159" s="27">
        <v>8757163.7699999996</v>
      </c>
      <c r="E159" s="28">
        <f t="shared" si="2"/>
        <v>47.127340945732733</v>
      </c>
      <c r="F159" s="5"/>
      <c r="G159" s="3"/>
    </row>
    <row r="160" spans="1:7" ht="23.25" x14ac:dyDescent="0.25">
      <c r="A160" s="30" t="s">
        <v>247</v>
      </c>
      <c r="B160" s="31" t="s">
        <v>433</v>
      </c>
      <c r="C160" s="27">
        <v>18581917.829999998</v>
      </c>
      <c r="D160" s="27">
        <v>8757163.7699999996</v>
      </c>
      <c r="E160" s="28">
        <f t="shared" si="2"/>
        <v>47.127340945732733</v>
      </c>
      <c r="F160" s="5"/>
      <c r="G160" s="3"/>
    </row>
    <row r="161" spans="1:7" ht="23.25" x14ac:dyDescent="0.25">
      <c r="A161" s="30" t="s">
        <v>376</v>
      </c>
      <c r="B161" s="31" t="s">
        <v>434</v>
      </c>
      <c r="C161" s="27">
        <v>2032002.02</v>
      </c>
      <c r="D161" s="27" t="s">
        <v>4</v>
      </c>
      <c r="E161" s="28"/>
      <c r="F161" s="5"/>
      <c r="G161" s="3"/>
    </row>
    <row r="162" spans="1:7" x14ac:dyDescent="0.25">
      <c r="A162" s="30" t="s">
        <v>248</v>
      </c>
      <c r="B162" s="31" t="s">
        <v>435</v>
      </c>
      <c r="C162" s="27">
        <v>16549915.810000001</v>
      </c>
      <c r="D162" s="27">
        <v>8757163.7699999996</v>
      </c>
      <c r="E162" s="28">
        <f t="shared" si="2"/>
        <v>52.913645425970294</v>
      </c>
      <c r="F162" s="5"/>
      <c r="G162" s="3"/>
    </row>
    <row r="163" spans="1:7" x14ac:dyDescent="0.25">
      <c r="A163" s="30" t="s">
        <v>249</v>
      </c>
      <c r="B163" s="31" t="s">
        <v>436</v>
      </c>
      <c r="C163" s="27">
        <v>589357.28</v>
      </c>
      <c r="D163" s="27">
        <v>402510.93</v>
      </c>
      <c r="E163" s="28">
        <f t="shared" si="2"/>
        <v>68.296590821784704</v>
      </c>
      <c r="F163" s="5"/>
      <c r="G163" s="3"/>
    </row>
    <row r="164" spans="1:7" x14ac:dyDescent="0.25">
      <c r="A164" s="30" t="s">
        <v>315</v>
      </c>
      <c r="B164" s="31" t="s">
        <v>437</v>
      </c>
      <c r="C164" s="27">
        <v>148692.41</v>
      </c>
      <c r="D164" s="27">
        <v>147508.14000000001</v>
      </c>
      <c r="E164" s="28">
        <f t="shared" si="2"/>
        <v>99.203543745104412</v>
      </c>
      <c r="F164" s="5"/>
      <c r="G164" s="3"/>
    </row>
    <row r="165" spans="1:7" ht="23.25" x14ac:dyDescent="0.25">
      <c r="A165" s="30" t="s">
        <v>317</v>
      </c>
      <c r="B165" s="31" t="s">
        <v>438</v>
      </c>
      <c r="C165" s="27">
        <v>148692.41</v>
      </c>
      <c r="D165" s="27">
        <v>147508.14000000001</v>
      </c>
      <c r="E165" s="28">
        <f t="shared" si="2"/>
        <v>99.203543745104412</v>
      </c>
      <c r="F165" s="5"/>
      <c r="G165" s="3"/>
    </row>
    <row r="166" spans="1:7" x14ac:dyDescent="0.25">
      <c r="A166" s="30" t="s">
        <v>250</v>
      </c>
      <c r="B166" s="31" t="s">
        <v>439</v>
      </c>
      <c r="C166" s="27">
        <v>440664.87</v>
      </c>
      <c r="D166" s="27">
        <v>255002.79</v>
      </c>
      <c r="E166" s="28">
        <f t="shared" si="2"/>
        <v>57.867737448642096</v>
      </c>
      <c r="F166" s="5"/>
      <c r="G166" s="3"/>
    </row>
    <row r="167" spans="1:7" x14ac:dyDescent="0.25">
      <c r="A167" s="30" t="s">
        <v>270</v>
      </c>
      <c r="B167" s="31" t="s">
        <v>440</v>
      </c>
      <c r="C167" s="27">
        <v>373754.75</v>
      </c>
      <c r="D167" s="27">
        <v>198821.58</v>
      </c>
      <c r="E167" s="28">
        <f t="shared" si="2"/>
        <v>53.195733298372794</v>
      </c>
      <c r="F167" s="5"/>
      <c r="G167" s="3"/>
    </row>
    <row r="168" spans="1:7" x14ac:dyDescent="0.25">
      <c r="A168" s="30" t="s">
        <v>272</v>
      </c>
      <c r="B168" s="31" t="s">
        <v>441</v>
      </c>
      <c r="C168" s="27">
        <v>7500</v>
      </c>
      <c r="D168" s="27">
        <v>7500</v>
      </c>
      <c r="E168" s="28">
        <f t="shared" si="2"/>
        <v>100</v>
      </c>
      <c r="F168" s="5"/>
      <c r="G168" s="3"/>
    </row>
    <row r="169" spans="1:7" x14ac:dyDescent="0.25">
      <c r="A169" s="30" t="s">
        <v>251</v>
      </c>
      <c r="B169" s="31" t="s">
        <v>442</v>
      </c>
      <c r="C169" s="27">
        <v>59410.12</v>
      </c>
      <c r="D169" s="27">
        <v>48681.21</v>
      </c>
      <c r="E169" s="28">
        <f t="shared" si="2"/>
        <v>81.940938681827262</v>
      </c>
      <c r="F169" s="5"/>
      <c r="G169" s="3"/>
    </row>
    <row r="170" spans="1:7" x14ac:dyDescent="0.25">
      <c r="A170" s="30" t="s">
        <v>443</v>
      </c>
      <c r="B170" s="31" t="s">
        <v>444</v>
      </c>
      <c r="C170" s="27">
        <v>73394908.950000003</v>
      </c>
      <c r="D170" s="27">
        <v>48185948.75</v>
      </c>
      <c r="E170" s="28">
        <f t="shared" si="2"/>
        <v>65.652985253822564</v>
      </c>
      <c r="F170" s="5"/>
      <c r="G170" s="3"/>
    </row>
    <row r="171" spans="1:7" ht="45.75" x14ac:dyDescent="0.25">
      <c r="A171" s="30" t="s">
        <v>228</v>
      </c>
      <c r="B171" s="31" t="s">
        <v>445</v>
      </c>
      <c r="C171" s="27">
        <v>44250068.32</v>
      </c>
      <c r="D171" s="27">
        <v>30879359.629999999</v>
      </c>
      <c r="E171" s="28">
        <f t="shared" si="2"/>
        <v>69.783755827656535</v>
      </c>
      <c r="F171" s="5"/>
      <c r="G171" s="3"/>
    </row>
    <row r="172" spans="1:7" x14ac:dyDescent="0.25">
      <c r="A172" s="30" t="s">
        <v>295</v>
      </c>
      <c r="B172" s="31" t="s">
        <v>446</v>
      </c>
      <c r="C172" s="27">
        <v>44250068.32</v>
      </c>
      <c r="D172" s="27">
        <v>30879359.629999999</v>
      </c>
      <c r="E172" s="28">
        <f t="shared" si="2"/>
        <v>69.783755827656535</v>
      </c>
      <c r="F172" s="5"/>
      <c r="G172" s="3"/>
    </row>
    <row r="173" spans="1:7" x14ac:dyDescent="0.25">
      <c r="A173" s="30" t="s">
        <v>297</v>
      </c>
      <c r="B173" s="31" t="s">
        <v>447</v>
      </c>
      <c r="C173" s="27">
        <v>33939378.859999999</v>
      </c>
      <c r="D173" s="27">
        <v>23925576.66</v>
      </c>
      <c r="E173" s="28">
        <f t="shared" si="2"/>
        <v>70.495033980123935</v>
      </c>
      <c r="F173" s="5"/>
      <c r="G173" s="3"/>
    </row>
    <row r="174" spans="1:7" ht="34.5" x14ac:dyDescent="0.25">
      <c r="A174" s="30" t="s">
        <v>301</v>
      </c>
      <c r="B174" s="31" t="s">
        <v>448</v>
      </c>
      <c r="C174" s="27">
        <v>10310689.460000001</v>
      </c>
      <c r="D174" s="27">
        <v>6953782.9699999997</v>
      </c>
      <c r="E174" s="28">
        <f t="shared" si="2"/>
        <v>67.442463445116687</v>
      </c>
      <c r="F174" s="5"/>
      <c r="G174" s="3"/>
    </row>
    <row r="175" spans="1:7" ht="23.25" x14ac:dyDescent="0.25">
      <c r="A175" s="30" t="s">
        <v>246</v>
      </c>
      <c r="B175" s="31" t="s">
        <v>449</v>
      </c>
      <c r="C175" s="27">
        <v>27429366.120000001</v>
      </c>
      <c r="D175" s="27">
        <v>16029212.32</v>
      </c>
      <c r="E175" s="28">
        <f t="shared" si="2"/>
        <v>58.438143447698451</v>
      </c>
      <c r="F175" s="5"/>
      <c r="G175" s="3"/>
    </row>
    <row r="176" spans="1:7" ht="23.25" x14ac:dyDescent="0.25">
      <c r="A176" s="30" t="s">
        <v>247</v>
      </c>
      <c r="B176" s="31" t="s">
        <v>450</v>
      </c>
      <c r="C176" s="27">
        <v>27429366.120000001</v>
      </c>
      <c r="D176" s="27">
        <v>16029212.32</v>
      </c>
      <c r="E176" s="28">
        <f t="shared" si="2"/>
        <v>58.438143447698451</v>
      </c>
      <c r="F176" s="5"/>
      <c r="G176" s="3"/>
    </row>
    <row r="177" spans="1:7" ht="23.25" x14ac:dyDescent="0.25">
      <c r="A177" s="30" t="s">
        <v>376</v>
      </c>
      <c r="B177" s="31" t="s">
        <v>451</v>
      </c>
      <c r="C177" s="27">
        <v>996436</v>
      </c>
      <c r="D177" s="27" t="s">
        <v>4</v>
      </c>
      <c r="E177" s="28"/>
      <c r="F177" s="5"/>
      <c r="G177" s="3"/>
    </row>
    <row r="178" spans="1:7" x14ac:dyDescent="0.25">
      <c r="A178" s="30" t="s">
        <v>248</v>
      </c>
      <c r="B178" s="31" t="s">
        <v>452</v>
      </c>
      <c r="C178" s="27">
        <v>26432930.120000001</v>
      </c>
      <c r="D178" s="27">
        <v>16029212.32</v>
      </c>
      <c r="E178" s="28">
        <f t="shared" si="2"/>
        <v>60.641072507779924</v>
      </c>
      <c r="F178" s="5"/>
      <c r="G178" s="3"/>
    </row>
    <row r="179" spans="1:7" x14ac:dyDescent="0.25">
      <c r="A179" s="30" t="s">
        <v>249</v>
      </c>
      <c r="B179" s="31" t="s">
        <v>453</v>
      </c>
      <c r="C179" s="27">
        <v>1715474.51</v>
      </c>
      <c r="D179" s="27">
        <v>1277376.8</v>
      </c>
      <c r="E179" s="28">
        <f t="shared" si="2"/>
        <v>74.462009931001546</v>
      </c>
      <c r="F179" s="5"/>
      <c r="G179" s="3"/>
    </row>
    <row r="180" spans="1:7" x14ac:dyDescent="0.25">
      <c r="A180" s="30" t="s">
        <v>315</v>
      </c>
      <c r="B180" s="31" t="s">
        <v>454</v>
      </c>
      <c r="C180" s="27">
        <v>880347.57</v>
      </c>
      <c r="D180" s="27">
        <v>880347.57</v>
      </c>
      <c r="E180" s="28">
        <f t="shared" si="2"/>
        <v>100</v>
      </c>
      <c r="F180" s="5"/>
      <c r="G180" s="3"/>
    </row>
    <row r="181" spans="1:7" ht="23.25" x14ac:dyDescent="0.25">
      <c r="A181" s="30" t="s">
        <v>317</v>
      </c>
      <c r="B181" s="31" t="s">
        <v>455</v>
      </c>
      <c r="C181" s="27">
        <v>880347.57</v>
      </c>
      <c r="D181" s="27">
        <v>880347.57</v>
      </c>
      <c r="E181" s="28">
        <f t="shared" si="2"/>
        <v>100</v>
      </c>
      <c r="F181" s="5"/>
      <c r="G181" s="3"/>
    </row>
    <row r="182" spans="1:7" x14ac:dyDescent="0.25">
      <c r="A182" s="30" t="s">
        <v>250</v>
      </c>
      <c r="B182" s="31" t="s">
        <v>456</v>
      </c>
      <c r="C182" s="27">
        <v>835126.94</v>
      </c>
      <c r="D182" s="27">
        <v>397029.23</v>
      </c>
      <c r="E182" s="28">
        <f t="shared" si="2"/>
        <v>47.541183379858403</v>
      </c>
      <c r="F182" s="5"/>
      <c r="G182" s="3"/>
    </row>
    <row r="183" spans="1:7" x14ac:dyDescent="0.25">
      <c r="A183" s="30" t="s">
        <v>270</v>
      </c>
      <c r="B183" s="31" t="s">
        <v>457</v>
      </c>
      <c r="C183" s="27">
        <v>743500</v>
      </c>
      <c r="D183" s="27">
        <v>310677</v>
      </c>
      <c r="E183" s="28">
        <f t="shared" si="2"/>
        <v>41.785743106926695</v>
      </c>
      <c r="F183" s="5"/>
      <c r="G183" s="3"/>
    </row>
    <row r="184" spans="1:7" x14ac:dyDescent="0.25">
      <c r="A184" s="30" t="s">
        <v>272</v>
      </c>
      <c r="B184" s="31" t="s">
        <v>458</v>
      </c>
      <c r="C184" s="27">
        <v>15000</v>
      </c>
      <c r="D184" s="27">
        <v>15000</v>
      </c>
      <c r="E184" s="28">
        <f t="shared" si="2"/>
        <v>100</v>
      </c>
      <c r="F184" s="5"/>
      <c r="G184" s="3"/>
    </row>
    <row r="185" spans="1:7" x14ac:dyDescent="0.25">
      <c r="A185" s="30" t="s">
        <v>251</v>
      </c>
      <c r="B185" s="31" t="s">
        <v>459</v>
      </c>
      <c r="C185" s="27">
        <v>76626.94</v>
      </c>
      <c r="D185" s="27">
        <v>71352.23</v>
      </c>
      <c r="E185" s="28">
        <f t="shared" si="2"/>
        <v>93.116376564169201</v>
      </c>
      <c r="F185" s="5"/>
      <c r="G185" s="3"/>
    </row>
    <row r="186" spans="1:7" x14ac:dyDescent="0.25">
      <c r="A186" s="30" t="s">
        <v>460</v>
      </c>
      <c r="B186" s="31" t="s">
        <v>461</v>
      </c>
      <c r="C186" s="27">
        <v>27513767.370000001</v>
      </c>
      <c r="D186" s="27">
        <v>16380509.1</v>
      </c>
      <c r="E186" s="28">
        <f t="shared" si="2"/>
        <v>59.535682190366643</v>
      </c>
      <c r="F186" s="5"/>
      <c r="G186" s="3"/>
    </row>
    <row r="187" spans="1:7" ht="23.25" x14ac:dyDescent="0.25">
      <c r="A187" s="30" t="s">
        <v>462</v>
      </c>
      <c r="B187" s="31" t="s">
        <v>463</v>
      </c>
      <c r="C187" s="27">
        <v>27513767.370000001</v>
      </c>
      <c r="D187" s="27">
        <v>16380509.1</v>
      </c>
      <c r="E187" s="28">
        <f t="shared" si="2"/>
        <v>59.535682190366643</v>
      </c>
      <c r="F187" s="5"/>
      <c r="G187" s="3"/>
    </row>
    <row r="188" spans="1:7" x14ac:dyDescent="0.25">
      <c r="A188" s="30" t="s">
        <v>464</v>
      </c>
      <c r="B188" s="31" t="s">
        <v>465</v>
      </c>
      <c r="C188" s="27">
        <v>27513767.370000001</v>
      </c>
      <c r="D188" s="27">
        <v>16380509.1</v>
      </c>
      <c r="E188" s="28">
        <f t="shared" si="2"/>
        <v>59.535682190366643</v>
      </c>
      <c r="F188" s="5"/>
      <c r="G188" s="3"/>
    </row>
    <row r="189" spans="1:7" ht="45.75" x14ac:dyDescent="0.25">
      <c r="A189" s="30" t="s">
        <v>466</v>
      </c>
      <c r="B189" s="31" t="s">
        <v>467</v>
      </c>
      <c r="C189" s="27">
        <v>20964337.84</v>
      </c>
      <c r="D189" s="27">
        <v>15818236.67</v>
      </c>
      <c r="E189" s="28">
        <f t="shared" si="2"/>
        <v>75.453070784896298</v>
      </c>
      <c r="F189" s="5"/>
      <c r="G189" s="3"/>
    </row>
    <row r="190" spans="1:7" x14ac:dyDescent="0.25">
      <c r="A190" s="30" t="s">
        <v>468</v>
      </c>
      <c r="B190" s="31" t="s">
        <v>469</v>
      </c>
      <c r="C190" s="27">
        <v>6549429.5300000003</v>
      </c>
      <c r="D190" s="27">
        <v>562272.43000000005</v>
      </c>
      <c r="E190" s="28">
        <f t="shared" si="2"/>
        <v>8.5850596212155903</v>
      </c>
      <c r="F190" s="5"/>
      <c r="G190" s="3"/>
    </row>
    <row r="191" spans="1:7" ht="23.25" x14ac:dyDescent="0.25">
      <c r="A191" s="30" t="s">
        <v>470</v>
      </c>
      <c r="B191" s="31" t="s">
        <v>471</v>
      </c>
      <c r="C191" s="27">
        <v>312877</v>
      </c>
      <c r="D191" s="27">
        <v>7910</v>
      </c>
      <c r="E191" s="28">
        <f t="shared" si="2"/>
        <v>2.5281500397919952</v>
      </c>
      <c r="F191" s="5"/>
      <c r="G191" s="3"/>
    </row>
    <row r="192" spans="1:7" ht="23.25" x14ac:dyDescent="0.25">
      <c r="A192" s="30" t="s">
        <v>246</v>
      </c>
      <c r="B192" s="31" t="s">
        <v>472</v>
      </c>
      <c r="C192" s="27">
        <v>275077</v>
      </c>
      <c r="D192" s="27">
        <v>7910</v>
      </c>
      <c r="E192" s="28">
        <f t="shared" si="2"/>
        <v>2.8755584799892393</v>
      </c>
      <c r="F192" s="5"/>
      <c r="G192" s="3"/>
    </row>
    <row r="193" spans="1:7" ht="23.25" x14ac:dyDescent="0.25">
      <c r="A193" s="30" t="s">
        <v>247</v>
      </c>
      <c r="B193" s="31" t="s">
        <v>473</v>
      </c>
      <c r="C193" s="27">
        <v>275077</v>
      </c>
      <c r="D193" s="27">
        <v>7910</v>
      </c>
      <c r="E193" s="28">
        <f t="shared" si="2"/>
        <v>2.8755584799892393</v>
      </c>
      <c r="F193" s="5"/>
      <c r="G193" s="3"/>
    </row>
    <row r="194" spans="1:7" x14ac:dyDescent="0.25">
      <c r="A194" s="30" t="s">
        <v>248</v>
      </c>
      <c r="B194" s="31" t="s">
        <v>474</v>
      </c>
      <c r="C194" s="27">
        <v>275077</v>
      </c>
      <c r="D194" s="27">
        <v>7910</v>
      </c>
      <c r="E194" s="28">
        <f t="shared" si="2"/>
        <v>2.8755584799892393</v>
      </c>
      <c r="F194" s="5"/>
      <c r="G194" s="3"/>
    </row>
    <row r="195" spans="1:7" ht="23.25" x14ac:dyDescent="0.25">
      <c r="A195" s="30" t="s">
        <v>462</v>
      </c>
      <c r="B195" s="31" t="s">
        <v>475</v>
      </c>
      <c r="C195" s="27">
        <v>37800</v>
      </c>
      <c r="D195" s="27" t="s">
        <v>4</v>
      </c>
      <c r="E195" s="28"/>
      <c r="F195" s="5"/>
      <c r="G195" s="3"/>
    </row>
    <row r="196" spans="1:7" x14ac:dyDescent="0.25">
      <c r="A196" s="30" t="s">
        <v>464</v>
      </c>
      <c r="B196" s="31" t="s">
        <v>476</v>
      </c>
      <c r="C196" s="27">
        <v>37800</v>
      </c>
      <c r="D196" s="27" t="s">
        <v>4</v>
      </c>
      <c r="E196" s="28"/>
      <c r="F196" s="5"/>
      <c r="G196" s="3"/>
    </row>
    <row r="197" spans="1:7" x14ac:dyDescent="0.25">
      <c r="A197" s="30" t="s">
        <v>468</v>
      </c>
      <c r="B197" s="31" t="s">
        <v>477</v>
      </c>
      <c r="C197" s="27">
        <v>37800</v>
      </c>
      <c r="D197" s="27" t="s">
        <v>4</v>
      </c>
      <c r="E197" s="28"/>
      <c r="F197" s="5"/>
      <c r="G197" s="3"/>
    </row>
    <row r="198" spans="1:7" x14ac:dyDescent="0.25">
      <c r="A198" s="30" t="s">
        <v>478</v>
      </c>
      <c r="B198" s="31" t="s">
        <v>479</v>
      </c>
      <c r="C198" s="27">
        <v>2663172.7799999998</v>
      </c>
      <c r="D198" s="27">
        <v>2004737.81</v>
      </c>
      <c r="E198" s="28">
        <f t="shared" si="2"/>
        <v>75.276295441860142</v>
      </c>
      <c r="F198" s="5"/>
      <c r="G198" s="3"/>
    </row>
    <row r="199" spans="1:7" ht="23.25" x14ac:dyDescent="0.25">
      <c r="A199" s="30" t="s">
        <v>246</v>
      </c>
      <c r="B199" s="31" t="s">
        <v>480</v>
      </c>
      <c r="C199" s="27">
        <v>986250</v>
      </c>
      <c r="D199" s="27">
        <v>767760</v>
      </c>
      <c r="E199" s="28">
        <f t="shared" si="2"/>
        <v>77.846387832699619</v>
      </c>
      <c r="F199" s="5"/>
      <c r="G199" s="3"/>
    </row>
    <row r="200" spans="1:7" ht="23.25" x14ac:dyDescent="0.25">
      <c r="A200" s="30" t="s">
        <v>247</v>
      </c>
      <c r="B200" s="31" t="s">
        <v>481</v>
      </c>
      <c r="C200" s="27">
        <v>986250</v>
      </c>
      <c r="D200" s="27">
        <v>767760</v>
      </c>
      <c r="E200" s="28">
        <f t="shared" ref="E200:E263" si="3">D200*100/C200</f>
        <v>77.846387832699619</v>
      </c>
      <c r="F200" s="5"/>
      <c r="G200" s="3"/>
    </row>
    <row r="201" spans="1:7" x14ac:dyDescent="0.25">
      <c r="A201" s="30" t="s">
        <v>248</v>
      </c>
      <c r="B201" s="31" t="s">
        <v>482</v>
      </c>
      <c r="C201" s="27">
        <v>986250</v>
      </c>
      <c r="D201" s="27">
        <v>767760</v>
      </c>
      <c r="E201" s="28">
        <f t="shared" si="3"/>
        <v>77.846387832699619</v>
      </c>
      <c r="F201" s="5"/>
      <c r="G201" s="3"/>
    </row>
    <row r="202" spans="1:7" ht="23.25" x14ac:dyDescent="0.25">
      <c r="A202" s="30" t="s">
        <v>462</v>
      </c>
      <c r="B202" s="31" t="s">
        <v>483</v>
      </c>
      <c r="C202" s="27">
        <v>1676922.78</v>
      </c>
      <c r="D202" s="27">
        <v>1236977.81</v>
      </c>
      <c r="E202" s="28">
        <f t="shared" si="3"/>
        <v>73.764744850087851</v>
      </c>
      <c r="F202" s="5"/>
      <c r="G202" s="3"/>
    </row>
    <row r="203" spans="1:7" x14ac:dyDescent="0.25">
      <c r="A203" s="30" t="s">
        <v>464</v>
      </c>
      <c r="B203" s="31" t="s">
        <v>484</v>
      </c>
      <c r="C203" s="27">
        <v>1676922.78</v>
      </c>
      <c r="D203" s="27">
        <v>1236977.81</v>
      </c>
      <c r="E203" s="28">
        <f t="shared" si="3"/>
        <v>73.764744850087851</v>
      </c>
      <c r="F203" s="5"/>
      <c r="G203" s="3"/>
    </row>
    <row r="204" spans="1:7" ht="45.75" x14ac:dyDescent="0.25">
      <c r="A204" s="30" t="s">
        <v>466</v>
      </c>
      <c r="B204" s="31" t="s">
        <v>485</v>
      </c>
      <c r="C204" s="27">
        <v>1568372</v>
      </c>
      <c r="D204" s="27">
        <v>1128643</v>
      </c>
      <c r="E204" s="28">
        <f t="shared" si="3"/>
        <v>71.962710377384951</v>
      </c>
      <c r="F204" s="5"/>
      <c r="G204" s="3"/>
    </row>
    <row r="205" spans="1:7" x14ac:dyDescent="0.25">
      <c r="A205" s="30" t="s">
        <v>468</v>
      </c>
      <c r="B205" s="31" t="s">
        <v>486</v>
      </c>
      <c r="C205" s="27">
        <v>108550.78</v>
      </c>
      <c r="D205" s="27">
        <v>108334.81</v>
      </c>
      <c r="E205" s="28">
        <f t="shared" si="3"/>
        <v>99.801042424568479</v>
      </c>
      <c r="F205" s="5"/>
      <c r="G205" s="3"/>
    </row>
    <row r="206" spans="1:7" x14ac:dyDescent="0.25">
      <c r="A206" s="30" t="s">
        <v>487</v>
      </c>
      <c r="B206" s="31" t="s">
        <v>488</v>
      </c>
      <c r="C206" s="27">
        <v>11294704.82</v>
      </c>
      <c r="D206" s="27">
        <v>7616612.8300000001</v>
      </c>
      <c r="E206" s="28">
        <f t="shared" si="3"/>
        <v>67.435253522632564</v>
      </c>
      <c r="F206" s="5"/>
      <c r="G206" s="3"/>
    </row>
    <row r="207" spans="1:7" ht="45.75" x14ac:dyDescent="0.25">
      <c r="A207" s="30" t="s">
        <v>228</v>
      </c>
      <c r="B207" s="31" t="s">
        <v>489</v>
      </c>
      <c r="C207" s="27">
        <v>7536711</v>
      </c>
      <c r="D207" s="27">
        <v>5135191.8</v>
      </c>
      <c r="E207" s="28">
        <f t="shared" si="3"/>
        <v>68.13571331048783</v>
      </c>
      <c r="F207" s="5"/>
      <c r="G207" s="3"/>
    </row>
    <row r="208" spans="1:7" x14ac:dyDescent="0.25">
      <c r="A208" s="30" t="s">
        <v>295</v>
      </c>
      <c r="B208" s="31" t="s">
        <v>490</v>
      </c>
      <c r="C208" s="27">
        <v>6111311</v>
      </c>
      <c r="D208" s="27">
        <v>4123337.24</v>
      </c>
      <c r="E208" s="28">
        <f t="shared" si="3"/>
        <v>67.470584298524486</v>
      </c>
      <c r="F208" s="5"/>
      <c r="G208" s="3"/>
    </row>
    <row r="209" spans="1:7" x14ac:dyDescent="0.25">
      <c r="A209" s="30" t="s">
        <v>297</v>
      </c>
      <c r="B209" s="31" t="s">
        <v>491</v>
      </c>
      <c r="C209" s="27">
        <v>4693790</v>
      </c>
      <c r="D209" s="27">
        <v>2956640.74</v>
      </c>
      <c r="E209" s="28">
        <f t="shared" si="3"/>
        <v>62.990477631082769</v>
      </c>
      <c r="F209" s="5"/>
      <c r="G209" s="3"/>
    </row>
    <row r="210" spans="1:7" ht="34.5" x14ac:dyDescent="0.25">
      <c r="A210" s="30" t="s">
        <v>301</v>
      </c>
      <c r="B210" s="31" t="s">
        <v>492</v>
      </c>
      <c r="C210" s="27">
        <v>1417521</v>
      </c>
      <c r="D210" s="27">
        <v>1166696.5</v>
      </c>
      <c r="E210" s="28">
        <f t="shared" si="3"/>
        <v>82.305412053860223</v>
      </c>
      <c r="F210" s="5"/>
      <c r="G210" s="3"/>
    </row>
    <row r="211" spans="1:7" ht="23.25" x14ac:dyDescent="0.25">
      <c r="A211" s="30" t="s">
        <v>230</v>
      </c>
      <c r="B211" s="31" t="s">
        <v>493</v>
      </c>
      <c r="C211" s="27">
        <v>1425400</v>
      </c>
      <c r="D211" s="27">
        <v>1011854.56</v>
      </c>
      <c r="E211" s="28">
        <f t="shared" si="3"/>
        <v>70.987411252981616</v>
      </c>
      <c r="F211" s="5"/>
      <c r="G211" s="3"/>
    </row>
    <row r="212" spans="1:7" x14ac:dyDescent="0.25">
      <c r="A212" s="30" t="s">
        <v>232</v>
      </c>
      <c r="B212" s="31" t="s">
        <v>494</v>
      </c>
      <c r="C212" s="27">
        <v>1094800</v>
      </c>
      <c r="D212" s="27">
        <v>782129.99</v>
      </c>
      <c r="E212" s="28">
        <f t="shared" si="3"/>
        <v>71.44044483010596</v>
      </c>
      <c r="F212" s="5"/>
      <c r="G212" s="3"/>
    </row>
    <row r="213" spans="1:7" ht="34.5" x14ac:dyDescent="0.25">
      <c r="A213" s="30" t="s">
        <v>236</v>
      </c>
      <c r="B213" s="31" t="s">
        <v>495</v>
      </c>
      <c r="C213" s="27">
        <v>330600</v>
      </c>
      <c r="D213" s="27">
        <v>229724.57</v>
      </c>
      <c r="E213" s="28">
        <f t="shared" si="3"/>
        <v>69.487165759225647</v>
      </c>
      <c r="F213" s="5"/>
      <c r="G213" s="3"/>
    </row>
    <row r="214" spans="1:7" ht="23.25" x14ac:dyDescent="0.25">
      <c r="A214" s="30" t="s">
        <v>246</v>
      </c>
      <c r="B214" s="31" t="s">
        <v>496</v>
      </c>
      <c r="C214" s="27">
        <v>3619442.64</v>
      </c>
      <c r="D214" s="27">
        <v>2404625.84</v>
      </c>
      <c r="E214" s="28">
        <f t="shared" si="3"/>
        <v>66.436357173490109</v>
      </c>
      <c r="F214" s="5"/>
      <c r="G214" s="3"/>
    </row>
    <row r="215" spans="1:7" ht="23.25" x14ac:dyDescent="0.25">
      <c r="A215" s="30" t="s">
        <v>247</v>
      </c>
      <c r="B215" s="31" t="s">
        <v>497</v>
      </c>
      <c r="C215" s="27">
        <v>3619442.64</v>
      </c>
      <c r="D215" s="27">
        <v>2404625.84</v>
      </c>
      <c r="E215" s="28">
        <f t="shared" si="3"/>
        <v>66.436357173490109</v>
      </c>
      <c r="F215" s="5"/>
      <c r="G215" s="3"/>
    </row>
    <row r="216" spans="1:7" x14ac:dyDescent="0.25">
      <c r="A216" s="30" t="s">
        <v>248</v>
      </c>
      <c r="B216" s="31" t="s">
        <v>498</v>
      </c>
      <c r="C216" s="27">
        <v>3619442.64</v>
      </c>
      <c r="D216" s="27">
        <v>2404625.84</v>
      </c>
      <c r="E216" s="28">
        <f t="shared" si="3"/>
        <v>66.436357173490109</v>
      </c>
      <c r="F216" s="5"/>
      <c r="G216" s="3"/>
    </row>
    <row r="217" spans="1:7" x14ac:dyDescent="0.25">
      <c r="A217" s="30" t="s">
        <v>249</v>
      </c>
      <c r="B217" s="31" t="s">
        <v>499</v>
      </c>
      <c r="C217" s="27">
        <v>138551.18</v>
      </c>
      <c r="D217" s="27">
        <v>76795.19</v>
      </c>
      <c r="E217" s="28">
        <f t="shared" si="3"/>
        <v>55.427308522381409</v>
      </c>
      <c r="F217" s="5"/>
      <c r="G217" s="3"/>
    </row>
    <row r="218" spans="1:7" x14ac:dyDescent="0.25">
      <c r="A218" s="30" t="s">
        <v>315</v>
      </c>
      <c r="B218" s="31" t="s">
        <v>500</v>
      </c>
      <c r="C218" s="27">
        <v>376.19</v>
      </c>
      <c r="D218" s="27">
        <v>376.19</v>
      </c>
      <c r="E218" s="28">
        <f t="shared" si="3"/>
        <v>100</v>
      </c>
      <c r="F218" s="5"/>
      <c r="G218" s="3"/>
    </row>
    <row r="219" spans="1:7" ht="23.25" x14ac:dyDescent="0.25">
      <c r="A219" s="30" t="s">
        <v>317</v>
      </c>
      <c r="B219" s="31" t="s">
        <v>501</v>
      </c>
      <c r="C219" s="27">
        <v>376.19</v>
      </c>
      <c r="D219" s="27">
        <v>376.19</v>
      </c>
      <c r="E219" s="28">
        <f t="shared" si="3"/>
        <v>100</v>
      </c>
      <c r="F219" s="5"/>
      <c r="G219" s="3"/>
    </row>
    <row r="220" spans="1:7" x14ac:dyDescent="0.25">
      <c r="A220" s="30" t="s">
        <v>250</v>
      </c>
      <c r="B220" s="31" t="s">
        <v>502</v>
      </c>
      <c r="C220" s="27">
        <v>138174.99</v>
      </c>
      <c r="D220" s="27">
        <v>76419</v>
      </c>
      <c r="E220" s="28">
        <f t="shared" si="3"/>
        <v>55.305956598947468</v>
      </c>
      <c r="F220" s="5"/>
      <c r="G220" s="3"/>
    </row>
    <row r="221" spans="1:7" x14ac:dyDescent="0.25">
      <c r="A221" s="30" t="s">
        <v>270</v>
      </c>
      <c r="B221" s="31" t="s">
        <v>503</v>
      </c>
      <c r="C221" s="27">
        <v>63349.99</v>
      </c>
      <c r="D221" s="27">
        <v>6794</v>
      </c>
      <c r="E221" s="28">
        <f t="shared" si="3"/>
        <v>10.724547864964146</v>
      </c>
      <c r="F221" s="5"/>
      <c r="G221" s="3"/>
    </row>
    <row r="222" spans="1:7" x14ac:dyDescent="0.25">
      <c r="A222" s="30" t="s">
        <v>272</v>
      </c>
      <c r="B222" s="31" t="s">
        <v>504</v>
      </c>
      <c r="C222" s="27">
        <v>13100</v>
      </c>
      <c r="D222" s="27">
        <v>7900</v>
      </c>
      <c r="E222" s="28">
        <f t="shared" si="3"/>
        <v>60.305343511450381</v>
      </c>
      <c r="F222" s="5"/>
      <c r="G222" s="3"/>
    </row>
    <row r="223" spans="1:7" x14ac:dyDescent="0.25">
      <c r="A223" s="30" t="s">
        <v>251</v>
      </c>
      <c r="B223" s="31" t="s">
        <v>505</v>
      </c>
      <c r="C223" s="27">
        <v>61725</v>
      </c>
      <c r="D223" s="27">
        <v>61725</v>
      </c>
      <c r="E223" s="28">
        <f t="shared" si="3"/>
        <v>100</v>
      </c>
      <c r="F223" s="5"/>
      <c r="G223" s="3"/>
    </row>
    <row r="224" spans="1:7" x14ac:dyDescent="0.25">
      <c r="A224" s="30" t="s">
        <v>506</v>
      </c>
      <c r="B224" s="31" t="s">
        <v>507</v>
      </c>
      <c r="C224" s="27">
        <v>14570911.52</v>
      </c>
      <c r="D224" s="27">
        <v>13002213.42</v>
      </c>
      <c r="E224" s="28">
        <f t="shared" si="3"/>
        <v>89.234042785540169</v>
      </c>
      <c r="F224" s="5"/>
      <c r="G224" s="3"/>
    </row>
    <row r="225" spans="1:7" x14ac:dyDescent="0.25">
      <c r="A225" s="30" t="s">
        <v>508</v>
      </c>
      <c r="B225" s="31" t="s">
        <v>509</v>
      </c>
      <c r="C225" s="27">
        <v>14570911.52</v>
      </c>
      <c r="D225" s="27">
        <v>13002213.42</v>
      </c>
      <c r="E225" s="28">
        <f t="shared" si="3"/>
        <v>89.234042785540169</v>
      </c>
      <c r="F225" s="5"/>
      <c r="G225" s="3"/>
    </row>
    <row r="226" spans="1:7" ht="23.25" x14ac:dyDescent="0.25">
      <c r="A226" s="30" t="s">
        <v>246</v>
      </c>
      <c r="B226" s="31" t="s">
        <v>510</v>
      </c>
      <c r="C226" s="27">
        <v>1904</v>
      </c>
      <c r="D226" s="27" t="s">
        <v>4</v>
      </c>
      <c r="E226" s="28"/>
      <c r="F226" s="5"/>
      <c r="G226" s="3"/>
    </row>
    <row r="227" spans="1:7" ht="23.25" x14ac:dyDescent="0.25">
      <c r="A227" s="30" t="s">
        <v>247</v>
      </c>
      <c r="B227" s="31" t="s">
        <v>511</v>
      </c>
      <c r="C227" s="27">
        <v>1904</v>
      </c>
      <c r="D227" s="27" t="s">
        <v>4</v>
      </c>
      <c r="E227" s="28"/>
      <c r="F227" s="5"/>
      <c r="G227" s="3"/>
    </row>
    <row r="228" spans="1:7" x14ac:dyDescent="0.25">
      <c r="A228" s="30" t="s">
        <v>248</v>
      </c>
      <c r="B228" s="31" t="s">
        <v>512</v>
      </c>
      <c r="C228" s="27">
        <v>1904</v>
      </c>
      <c r="D228" s="27" t="s">
        <v>4</v>
      </c>
      <c r="E228" s="28"/>
      <c r="F228" s="5"/>
      <c r="G228" s="3"/>
    </row>
    <row r="229" spans="1:7" x14ac:dyDescent="0.25">
      <c r="A229" s="30" t="s">
        <v>309</v>
      </c>
      <c r="B229" s="31" t="s">
        <v>513</v>
      </c>
      <c r="C229" s="27">
        <v>3092861.52</v>
      </c>
      <c r="D229" s="27">
        <v>2371832.63</v>
      </c>
      <c r="E229" s="28">
        <f t="shared" si="3"/>
        <v>76.68732061434163</v>
      </c>
      <c r="F229" s="5"/>
      <c r="G229" s="3"/>
    </row>
    <row r="230" spans="1:7" x14ac:dyDescent="0.25">
      <c r="A230" s="30" t="s">
        <v>198</v>
      </c>
      <c r="B230" s="31" t="s">
        <v>514</v>
      </c>
      <c r="C230" s="27">
        <v>3092861.52</v>
      </c>
      <c r="D230" s="27">
        <v>2371832.63</v>
      </c>
      <c r="E230" s="28">
        <f t="shared" si="3"/>
        <v>76.68732061434163</v>
      </c>
      <c r="F230" s="5"/>
      <c r="G230" s="3"/>
    </row>
    <row r="231" spans="1:7" ht="23.25" x14ac:dyDescent="0.25">
      <c r="A231" s="30" t="s">
        <v>462</v>
      </c>
      <c r="B231" s="31" t="s">
        <v>515</v>
      </c>
      <c r="C231" s="27">
        <v>11476146</v>
      </c>
      <c r="D231" s="27">
        <v>10630380.789999999</v>
      </c>
      <c r="E231" s="28">
        <f t="shared" si="3"/>
        <v>92.630233093932389</v>
      </c>
      <c r="F231" s="5"/>
      <c r="G231" s="3"/>
    </row>
    <row r="232" spans="1:7" x14ac:dyDescent="0.25">
      <c r="A232" s="30" t="s">
        <v>464</v>
      </c>
      <c r="B232" s="31" t="s">
        <v>516</v>
      </c>
      <c r="C232" s="27">
        <v>11476146</v>
      </c>
      <c r="D232" s="27">
        <v>10630380.789999999</v>
      </c>
      <c r="E232" s="28">
        <f t="shared" si="3"/>
        <v>92.630233093932389</v>
      </c>
      <c r="F232" s="5"/>
      <c r="G232" s="3"/>
    </row>
    <row r="233" spans="1:7" ht="45.75" x14ac:dyDescent="0.25">
      <c r="A233" s="30" t="s">
        <v>466</v>
      </c>
      <c r="B233" s="31" t="s">
        <v>517</v>
      </c>
      <c r="C233" s="27">
        <v>11472841.789999999</v>
      </c>
      <c r="D233" s="27">
        <v>10630380.789999999</v>
      </c>
      <c r="E233" s="28">
        <f t="shared" si="3"/>
        <v>92.656910855910965</v>
      </c>
      <c r="F233" s="5"/>
      <c r="G233" s="3"/>
    </row>
    <row r="234" spans="1:7" x14ac:dyDescent="0.25">
      <c r="A234" s="30" t="s">
        <v>468</v>
      </c>
      <c r="B234" s="31" t="s">
        <v>518</v>
      </c>
      <c r="C234" s="27">
        <v>3304.21</v>
      </c>
      <c r="D234" s="27" t="s">
        <v>4</v>
      </c>
      <c r="E234" s="28"/>
      <c r="F234" s="5"/>
      <c r="G234" s="3"/>
    </row>
    <row r="235" spans="1:7" x14ac:dyDescent="0.25">
      <c r="A235" s="30" t="s">
        <v>519</v>
      </c>
      <c r="B235" s="31" t="s">
        <v>520</v>
      </c>
      <c r="C235" s="27">
        <v>51717798.329999998</v>
      </c>
      <c r="D235" s="27">
        <v>47790202.799999997</v>
      </c>
      <c r="E235" s="28">
        <f t="shared" si="3"/>
        <v>92.405717844099115</v>
      </c>
      <c r="F235" s="5"/>
      <c r="G235" s="3"/>
    </row>
    <row r="236" spans="1:7" x14ac:dyDescent="0.25">
      <c r="A236" s="30" t="s">
        <v>521</v>
      </c>
      <c r="B236" s="31" t="s">
        <v>522</v>
      </c>
      <c r="C236" s="27">
        <v>1734175.14</v>
      </c>
      <c r="D236" s="27">
        <v>1325006.71</v>
      </c>
      <c r="E236" s="28">
        <f t="shared" si="3"/>
        <v>76.405587846219504</v>
      </c>
      <c r="F236" s="5"/>
      <c r="G236" s="3"/>
    </row>
    <row r="237" spans="1:7" x14ac:dyDescent="0.25">
      <c r="A237" s="30" t="s">
        <v>262</v>
      </c>
      <c r="B237" s="31" t="s">
        <v>523</v>
      </c>
      <c r="C237" s="27">
        <v>1734175.14</v>
      </c>
      <c r="D237" s="27">
        <v>1325006.71</v>
      </c>
      <c r="E237" s="28">
        <f t="shared" si="3"/>
        <v>76.405587846219504</v>
      </c>
      <c r="F237" s="5"/>
      <c r="G237" s="3"/>
    </row>
    <row r="238" spans="1:7" ht="23.25" x14ac:dyDescent="0.25">
      <c r="A238" s="30" t="s">
        <v>264</v>
      </c>
      <c r="B238" s="31" t="s">
        <v>524</v>
      </c>
      <c r="C238" s="27">
        <v>1734175.14</v>
      </c>
      <c r="D238" s="27">
        <v>1325006.71</v>
      </c>
      <c r="E238" s="28">
        <f t="shared" si="3"/>
        <v>76.405587846219504</v>
      </c>
      <c r="F238" s="5"/>
      <c r="G238" s="3"/>
    </row>
    <row r="239" spans="1:7" ht="23.25" x14ac:dyDescent="0.25">
      <c r="A239" s="30" t="s">
        <v>266</v>
      </c>
      <c r="B239" s="31" t="s">
        <v>525</v>
      </c>
      <c r="C239" s="27">
        <v>1734175.14</v>
      </c>
      <c r="D239" s="27">
        <v>1325006.71</v>
      </c>
      <c r="E239" s="28">
        <f t="shared" si="3"/>
        <v>76.405587846219504</v>
      </c>
      <c r="F239" s="5"/>
      <c r="G239" s="3"/>
    </row>
    <row r="240" spans="1:7" x14ac:dyDescent="0.25">
      <c r="A240" s="30" t="s">
        <v>526</v>
      </c>
      <c r="B240" s="31" t="s">
        <v>527</v>
      </c>
      <c r="C240" s="27">
        <v>46115610.399999999</v>
      </c>
      <c r="D240" s="27">
        <v>45951546.890000001</v>
      </c>
      <c r="E240" s="28">
        <f t="shared" si="3"/>
        <v>99.644234330681229</v>
      </c>
      <c r="F240" s="5"/>
      <c r="G240" s="3"/>
    </row>
    <row r="241" spans="1:7" x14ac:dyDescent="0.25">
      <c r="A241" s="30" t="s">
        <v>262</v>
      </c>
      <c r="B241" s="31" t="s">
        <v>528</v>
      </c>
      <c r="C241" s="27">
        <v>46115610.399999999</v>
      </c>
      <c r="D241" s="27">
        <v>45951546.890000001</v>
      </c>
      <c r="E241" s="28">
        <f t="shared" si="3"/>
        <v>99.644234330681229</v>
      </c>
      <c r="F241" s="5"/>
      <c r="G241" s="3"/>
    </row>
    <row r="242" spans="1:7" ht="23.25" x14ac:dyDescent="0.25">
      <c r="A242" s="30" t="s">
        <v>264</v>
      </c>
      <c r="B242" s="31" t="s">
        <v>529</v>
      </c>
      <c r="C242" s="27">
        <v>34031501.810000002</v>
      </c>
      <c r="D242" s="27">
        <v>33867438.299999997</v>
      </c>
      <c r="E242" s="28">
        <f t="shared" si="3"/>
        <v>99.517906935415354</v>
      </c>
      <c r="F242" s="5"/>
      <c r="G242" s="3"/>
    </row>
    <row r="243" spans="1:7" ht="23.25" x14ac:dyDescent="0.25">
      <c r="A243" s="30" t="s">
        <v>266</v>
      </c>
      <c r="B243" s="31" t="s">
        <v>530</v>
      </c>
      <c r="C243" s="27">
        <v>100000</v>
      </c>
      <c r="D243" s="27">
        <v>100000</v>
      </c>
      <c r="E243" s="28">
        <f t="shared" si="3"/>
        <v>100</v>
      </c>
      <c r="F243" s="5"/>
      <c r="G243" s="3"/>
    </row>
    <row r="244" spans="1:7" x14ac:dyDescent="0.25">
      <c r="A244" s="30" t="s">
        <v>531</v>
      </c>
      <c r="B244" s="31" t="s">
        <v>532</v>
      </c>
      <c r="C244" s="27">
        <v>33931501.810000002</v>
      </c>
      <c r="D244" s="27">
        <v>33767438.299999997</v>
      </c>
      <c r="E244" s="28">
        <f t="shared" si="3"/>
        <v>99.516486152252611</v>
      </c>
      <c r="F244" s="5"/>
      <c r="G244" s="3"/>
    </row>
    <row r="245" spans="1:7" x14ac:dyDescent="0.25">
      <c r="A245" s="30" t="s">
        <v>307</v>
      </c>
      <c r="B245" s="31" t="s">
        <v>533</v>
      </c>
      <c r="C245" s="27">
        <v>12084108.59</v>
      </c>
      <c r="D245" s="27">
        <v>12084108.59</v>
      </c>
      <c r="E245" s="28">
        <f t="shared" si="3"/>
        <v>100</v>
      </c>
      <c r="F245" s="5"/>
      <c r="G245" s="3"/>
    </row>
    <row r="246" spans="1:7" x14ac:dyDescent="0.25">
      <c r="A246" s="30" t="s">
        <v>534</v>
      </c>
      <c r="B246" s="31" t="s">
        <v>535</v>
      </c>
      <c r="C246" s="27">
        <v>3868012.79</v>
      </c>
      <c r="D246" s="27">
        <v>513649.2</v>
      </c>
      <c r="E246" s="28">
        <f t="shared" si="3"/>
        <v>13.279408003198458</v>
      </c>
      <c r="F246" s="5"/>
      <c r="G246" s="3"/>
    </row>
    <row r="247" spans="1:7" ht="23.25" x14ac:dyDescent="0.25">
      <c r="A247" s="30" t="s">
        <v>246</v>
      </c>
      <c r="B247" s="31" t="s">
        <v>536</v>
      </c>
      <c r="C247" s="27">
        <v>12450</v>
      </c>
      <c r="D247" s="27">
        <v>7594.93</v>
      </c>
      <c r="E247" s="28">
        <f t="shared" si="3"/>
        <v>61.003453815261047</v>
      </c>
      <c r="F247" s="5"/>
      <c r="G247" s="3"/>
    </row>
    <row r="248" spans="1:7" ht="23.25" x14ac:dyDescent="0.25">
      <c r="A248" s="30" t="s">
        <v>247</v>
      </c>
      <c r="B248" s="31" t="s">
        <v>537</v>
      </c>
      <c r="C248" s="27">
        <v>12450</v>
      </c>
      <c r="D248" s="27">
        <v>7594.93</v>
      </c>
      <c r="E248" s="28">
        <f t="shared" si="3"/>
        <v>61.003453815261047</v>
      </c>
      <c r="F248" s="5"/>
      <c r="G248" s="3"/>
    </row>
    <row r="249" spans="1:7" x14ac:dyDescent="0.25">
      <c r="A249" s="30" t="s">
        <v>248</v>
      </c>
      <c r="B249" s="31" t="s">
        <v>538</v>
      </c>
      <c r="C249" s="27">
        <v>12450</v>
      </c>
      <c r="D249" s="27">
        <v>7594.93</v>
      </c>
      <c r="E249" s="28">
        <f t="shared" si="3"/>
        <v>61.003453815261047</v>
      </c>
      <c r="F249" s="5"/>
      <c r="G249" s="3"/>
    </row>
    <row r="250" spans="1:7" x14ac:dyDescent="0.25">
      <c r="A250" s="30" t="s">
        <v>262</v>
      </c>
      <c r="B250" s="31" t="s">
        <v>539</v>
      </c>
      <c r="C250" s="27">
        <v>817450.79</v>
      </c>
      <c r="D250" s="27">
        <v>506054.27</v>
      </c>
      <c r="E250" s="28">
        <f t="shared" si="3"/>
        <v>61.906389496546936</v>
      </c>
      <c r="F250" s="5"/>
      <c r="G250" s="3"/>
    </row>
    <row r="251" spans="1:7" ht="23.25" x14ac:dyDescent="0.25">
      <c r="A251" s="30" t="s">
        <v>264</v>
      </c>
      <c r="B251" s="31" t="s">
        <v>540</v>
      </c>
      <c r="C251" s="27">
        <v>817450.79</v>
      </c>
      <c r="D251" s="27">
        <v>506054.27</v>
      </c>
      <c r="E251" s="28">
        <f t="shared" si="3"/>
        <v>61.906389496546936</v>
      </c>
      <c r="F251" s="5"/>
      <c r="G251" s="3"/>
    </row>
    <row r="252" spans="1:7" ht="23.25" x14ac:dyDescent="0.25">
      <c r="A252" s="30" t="s">
        <v>266</v>
      </c>
      <c r="B252" s="31" t="s">
        <v>541</v>
      </c>
      <c r="C252" s="27">
        <v>817450.79</v>
      </c>
      <c r="D252" s="27">
        <v>506054.27</v>
      </c>
      <c r="E252" s="28">
        <f t="shared" si="3"/>
        <v>61.906389496546936</v>
      </c>
      <c r="F252" s="5"/>
      <c r="G252" s="3"/>
    </row>
    <row r="253" spans="1:7" ht="23.25" x14ac:dyDescent="0.25">
      <c r="A253" s="30" t="s">
        <v>342</v>
      </c>
      <c r="B253" s="31" t="s">
        <v>542</v>
      </c>
      <c r="C253" s="27">
        <v>3038112</v>
      </c>
      <c r="D253" s="27" t="s">
        <v>4</v>
      </c>
      <c r="E253" s="28"/>
      <c r="F253" s="5"/>
      <c r="G253" s="3"/>
    </row>
    <row r="254" spans="1:7" x14ac:dyDescent="0.25">
      <c r="A254" s="30" t="s">
        <v>344</v>
      </c>
      <c r="B254" s="31" t="s">
        <v>543</v>
      </c>
      <c r="C254" s="27">
        <v>3038112</v>
      </c>
      <c r="D254" s="27" t="s">
        <v>4</v>
      </c>
      <c r="E254" s="28"/>
      <c r="F254" s="5"/>
      <c r="G254" s="3"/>
    </row>
    <row r="255" spans="1:7" ht="34.5" x14ac:dyDescent="0.25">
      <c r="A255" s="30" t="s">
        <v>544</v>
      </c>
      <c r="B255" s="31" t="s">
        <v>545</v>
      </c>
      <c r="C255" s="27">
        <v>3038112</v>
      </c>
      <c r="D255" s="27" t="s">
        <v>4</v>
      </c>
      <c r="E255" s="28"/>
      <c r="F255" s="5"/>
      <c r="G255" s="3"/>
    </row>
    <row r="256" spans="1:7" x14ac:dyDescent="0.25">
      <c r="A256" s="30" t="s">
        <v>546</v>
      </c>
      <c r="B256" s="31" t="s">
        <v>547</v>
      </c>
      <c r="C256" s="27">
        <v>515501.3</v>
      </c>
      <c r="D256" s="27">
        <v>333270.84999999998</v>
      </c>
      <c r="E256" s="28">
        <f t="shared" si="3"/>
        <v>64.649856363116825</v>
      </c>
      <c r="F256" s="5"/>
      <c r="G256" s="3"/>
    </row>
    <row r="257" spans="1:7" x14ac:dyDescent="0.25">
      <c r="A257" s="30" t="s">
        <v>548</v>
      </c>
      <c r="B257" s="31" t="s">
        <v>549</v>
      </c>
      <c r="C257" s="27">
        <v>515501.3</v>
      </c>
      <c r="D257" s="27">
        <v>333270.84999999998</v>
      </c>
      <c r="E257" s="28">
        <f t="shared" si="3"/>
        <v>64.649856363116825</v>
      </c>
      <c r="F257" s="5"/>
      <c r="G257" s="3"/>
    </row>
    <row r="258" spans="1:7" ht="23.25" x14ac:dyDescent="0.25">
      <c r="A258" s="30" t="s">
        <v>246</v>
      </c>
      <c r="B258" s="31" t="s">
        <v>550</v>
      </c>
      <c r="C258" s="27">
        <v>442751.3</v>
      </c>
      <c r="D258" s="27">
        <v>289920.84999999998</v>
      </c>
      <c r="E258" s="28">
        <f t="shared" si="3"/>
        <v>65.481648501088529</v>
      </c>
      <c r="F258" s="5"/>
      <c r="G258" s="3"/>
    </row>
    <row r="259" spans="1:7" ht="23.25" x14ac:dyDescent="0.25">
      <c r="A259" s="30" t="s">
        <v>247</v>
      </c>
      <c r="B259" s="31" t="s">
        <v>551</v>
      </c>
      <c r="C259" s="27">
        <v>442751.3</v>
      </c>
      <c r="D259" s="27">
        <v>289920.84999999998</v>
      </c>
      <c r="E259" s="28">
        <f t="shared" si="3"/>
        <v>65.481648501088529</v>
      </c>
      <c r="F259" s="5"/>
      <c r="G259" s="3"/>
    </row>
    <row r="260" spans="1:7" x14ac:dyDescent="0.25">
      <c r="A260" s="30" t="s">
        <v>248</v>
      </c>
      <c r="B260" s="31" t="s">
        <v>552</v>
      </c>
      <c r="C260" s="27">
        <v>442751.3</v>
      </c>
      <c r="D260" s="27">
        <v>289920.84999999998</v>
      </c>
      <c r="E260" s="28">
        <f t="shared" si="3"/>
        <v>65.481648501088529</v>
      </c>
      <c r="F260" s="5"/>
      <c r="G260" s="3"/>
    </row>
    <row r="261" spans="1:7" x14ac:dyDescent="0.25">
      <c r="A261" s="30" t="s">
        <v>262</v>
      </c>
      <c r="B261" s="31" t="s">
        <v>553</v>
      </c>
      <c r="C261" s="27">
        <v>72750</v>
      </c>
      <c r="D261" s="27">
        <v>43350</v>
      </c>
      <c r="E261" s="28">
        <f t="shared" si="3"/>
        <v>59.587628865979383</v>
      </c>
      <c r="F261" s="5"/>
      <c r="G261" s="3"/>
    </row>
    <row r="262" spans="1:7" x14ac:dyDescent="0.25">
      <c r="A262" s="30" t="s">
        <v>307</v>
      </c>
      <c r="B262" s="31" t="s">
        <v>554</v>
      </c>
      <c r="C262" s="27">
        <v>72750</v>
      </c>
      <c r="D262" s="27">
        <v>43350</v>
      </c>
      <c r="E262" s="28">
        <f t="shared" si="3"/>
        <v>59.587628865979383</v>
      </c>
      <c r="F262" s="5"/>
      <c r="G262" s="3"/>
    </row>
    <row r="263" spans="1:7" ht="23.25" x14ac:dyDescent="0.25">
      <c r="A263" s="30" t="s">
        <v>555</v>
      </c>
      <c r="B263" s="31" t="s">
        <v>556</v>
      </c>
      <c r="C263" s="27">
        <v>1574232.88</v>
      </c>
      <c r="D263" s="27">
        <v>555348.37</v>
      </c>
      <c r="E263" s="28">
        <f t="shared" si="3"/>
        <v>35.277396188040491</v>
      </c>
      <c r="F263" s="5"/>
      <c r="G263" s="3"/>
    </row>
    <row r="264" spans="1:7" ht="23.25" x14ac:dyDescent="0.25">
      <c r="A264" s="30" t="s">
        <v>557</v>
      </c>
      <c r="B264" s="31" t="s">
        <v>558</v>
      </c>
      <c r="C264" s="27">
        <v>1574232.88</v>
      </c>
      <c r="D264" s="27">
        <v>555348.37</v>
      </c>
      <c r="E264" s="28">
        <f t="shared" ref="E264:E268" si="4">D264*100/C264</f>
        <v>35.277396188040491</v>
      </c>
      <c r="F264" s="5"/>
      <c r="G264" s="3"/>
    </row>
    <row r="265" spans="1:7" x14ac:dyDescent="0.25">
      <c r="A265" s="30" t="s">
        <v>559</v>
      </c>
      <c r="B265" s="31" t="s">
        <v>560</v>
      </c>
      <c r="C265" s="27">
        <v>1574232.88</v>
      </c>
      <c r="D265" s="27">
        <v>555348.37</v>
      </c>
      <c r="E265" s="28">
        <f t="shared" si="4"/>
        <v>35.277396188040491</v>
      </c>
      <c r="F265" s="5"/>
      <c r="G265" s="3"/>
    </row>
    <row r="266" spans="1:7" ht="15.75" thickBot="1" x14ac:dyDescent="0.3">
      <c r="A266" s="30" t="s">
        <v>561</v>
      </c>
      <c r="B266" s="31" t="s">
        <v>562</v>
      </c>
      <c r="C266" s="27">
        <v>1574232.88</v>
      </c>
      <c r="D266" s="27">
        <v>555348.37</v>
      </c>
      <c r="E266" s="28">
        <f t="shared" si="4"/>
        <v>35.277396188040491</v>
      </c>
      <c r="F266" s="5"/>
      <c r="G266" s="3"/>
    </row>
    <row r="267" spans="1:7" ht="12.95" customHeight="1" thickBot="1" x14ac:dyDescent="0.3">
      <c r="A267" s="32"/>
      <c r="B267" s="33"/>
      <c r="C267" s="33"/>
      <c r="D267" s="33"/>
      <c r="E267" s="28"/>
      <c r="F267" s="2"/>
      <c r="G267" s="3"/>
    </row>
    <row r="268" spans="1:7" ht="54.75" customHeight="1" thickBot="1" x14ac:dyDescent="0.3">
      <c r="A268" s="34" t="s">
        <v>563</v>
      </c>
      <c r="B268" s="35" t="s">
        <v>3</v>
      </c>
      <c r="C268" s="36">
        <v>-13507275.66</v>
      </c>
      <c r="D268" s="36">
        <v>21838306.02</v>
      </c>
      <c r="E268" s="28">
        <f t="shared" si="4"/>
        <v>-161.67809534435756</v>
      </c>
      <c r="F268" s="5"/>
      <c r="G268" s="3"/>
    </row>
    <row r="269" spans="1:7" ht="12.95" customHeight="1" x14ac:dyDescent="0.25">
      <c r="A269" s="2"/>
      <c r="B269" s="37"/>
      <c r="C269" s="37"/>
      <c r="D269" s="37"/>
      <c r="E269" s="37"/>
      <c r="F269" s="2"/>
      <c r="G269" s="3"/>
    </row>
    <row r="270" spans="1:7" hidden="1" x14ac:dyDescent="0.25">
      <c r="A270" s="6"/>
      <c r="B270" s="6"/>
      <c r="C270" s="18"/>
      <c r="D270" s="18"/>
      <c r="E270" s="18"/>
      <c r="F270" s="2" t="s">
        <v>222</v>
      </c>
      <c r="G270" s="3"/>
    </row>
  </sheetData>
  <mergeCells count="6">
    <mergeCell ref="A2:E2"/>
    <mergeCell ref="A4:A5"/>
    <mergeCell ref="B4:B5"/>
    <mergeCell ref="D4:D5"/>
    <mergeCell ref="C4:C5"/>
    <mergeCell ref="E4:E5"/>
  </mergeCells>
  <pageMargins left="0.78740157480314965" right="0.59055118110236227" top="0.59055118110236227" bottom="0.39370078740157483" header="0" footer="0"/>
  <pageSetup paperSize="9" scale="75" fitToWidth="2" fitToHeight="0" orientation="portrait" r:id="rId1"/>
  <header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6"/>
  <sheetViews>
    <sheetView tabSelected="1" zoomScaleNormal="100" workbookViewId="0">
      <selection activeCell="C16" sqref="C16"/>
    </sheetView>
  </sheetViews>
  <sheetFormatPr defaultRowHeight="15" x14ac:dyDescent="0.25"/>
  <cols>
    <col min="1" max="1" width="49.42578125" style="1" customWidth="1"/>
    <col min="2" max="2" width="21.85546875" style="1" customWidth="1"/>
    <col min="3" max="3" width="12.5703125" style="1" customWidth="1"/>
    <col min="4" max="4" width="13.42578125" style="1" customWidth="1"/>
    <col min="5" max="5" width="11.42578125" style="1" customWidth="1"/>
    <col min="6" max="6" width="9.7109375" style="1" customWidth="1"/>
    <col min="7" max="7" width="9.140625" style="1" customWidth="1"/>
    <col min="8" max="16384" width="9.140625" style="1"/>
  </cols>
  <sheetData>
    <row r="1" spans="1:7" ht="10.5" customHeight="1" x14ac:dyDescent="0.25">
      <c r="A1" s="19"/>
      <c r="B1" s="20"/>
      <c r="C1" s="21"/>
      <c r="D1" s="2"/>
      <c r="E1" s="2" t="s">
        <v>604</v>
      </c>
      <c r="F1" s="2"/>
      <c r="G1" s="3"/>
    </row>
    <row r="2" spans="1:7" ht="42" customHeight="1" x14ac:dyDescent="0.25">
      <c r="A2" s="66" t="s">
        <v>605</v>
      </c>
      <c r="B2" s="67"/>
      <c r="C2" s="68"/>
      <c r="D2" s="68"/>
      <c r="E2" s="68"/>
      <c r="F2" s="2"/>
      <c r="G2" s="3"/>
    </row>
    <row r="3" spans="1:7" ht="14.1" customHeight="1" x14ac:dyDescent="0.25">
      <c r="A3" s="39"/>
      <c r="B3" s="24"/>
      <c r="C3" s="23"/>
      <c r="D3" s="25"/>
      <c r="E3" s="25"/>
      <c r="F3" s="2"/>
      <c r="G3" s="3"/>
    </row>
    <row r="4" spans="1:7" ht="84" customHeight="1" thickBot="1" x14ac:dyDescent="0.3">
      <c r="A4" s="47" t="s">
        <v>596</v>
      </c>
      <c r="B4" s="47" t="s">
        <v>564</v>
      </c>
      <c r="C4" s="50" t="s">
        <v>598</v>
      </c>
      <c r="D4" s="50" t="s">
        <v>599</v>
      </c>
      <c r="E4" s="50" t="s">
        <v>597</v>
      </c>
      <c r="F4" s="4"/>
      <c r="G4" s="3"/>
    </row>
    <row r="5" spans="1:7" ht="38.25" customHeight="1" x14ac:dyDescent="0.25">
      <c r="A5" s="26" t="s">
        <v>565</v>
      </c>
      <c r="B5" s="8" t="s">
        <v>3</v>
      </c>
      <c r="C5" s="9">
        <v>13507275.66</v>
      </c>
      <c r="D5" s="9">
        <v>-21838306.02</v>
      </c>
      <c r="E5" s="10">
        <f>D5*100/C5</f>
        <v>-161.67809534435756</v>
      </c>
      <c r="F5" s="5"/>
      <c r="G5" s="3"/>
    </row>
    <row r="6" spans="1:7" ht="19.5" customHeight="1" x14ac:dyDescent="0.25">
      <c r="A6" s="40" t="s">
        <v>566</v>
      </c>
      <c r="B6" s="12"/>
      <c r="C6" s="12"/>
      <c r="D6" s="41"/>
      <c r="E6" s="42"/>
      <c r="F6" s="5"/>
      <c r="G6" s="3"/>
    </row>
    <row r="7" spans="1:7" ht="24.75" customHeight="1" x14ac:dyDescent="0.25">
      <c r="A7" s="43" t="s">
        <v>567</v>
      </c>
      <c r="B7" s="31" t="s">
        <v>3</v>
      </c>
      <c r="C7" s="27" t="s">
        <v>4</v>
      </c>
      <c r="D7" s="27">
        <v>-11250000</v>
      </c>
      <c r="E7" s="10"/>
      <c r="F7" s="5"/>
      <c r="G7" s="3"/>
    </row>
    <row r="8" spans="1:7" ht="12.95" customHeight="1" x14ac:dyDescent="0.25">
      <c r="A8" s="44" t="s">
        <v>568</v>
      </c>
      <c r="B8" s="12"/>
      <c r="C8" s="12"/>
      <c r="D8" s="12"/>
      <c r="E8" s="13"/>
      <c r="F8" s="5"/>
      <c r="G8" s="3"/>
    </row>
    <row r="9" spans="1:7" ht="23.25" x14ac:dyDescent="0.25">
      <c r="A9" s="45" t="s">
        <v>569</v>
      </c>
      <c r="B9" s="46" t="s">
        <v>570</v>
      </c>
      <c r="C9" s="27" t="s">
        <v>4</v>
      </c>
      <c r="D9" s="27">
        <v>-11250000</v>
      </c>
      <c r="E9" s="10"/>
      <c r="F9" s="5"/>
      <c r="G9" s="3"/>
    </row>
    <row r="10" spans="1:7" ht="23.25" x14ac:dyDescent="0.25">
      <c r="A10" s="45" t="s">
        <v>571</v>
      </c>
      <c r="B10" s="46" t="s">
        <v>572</v>
      </c>
      <c r="C10" s="27">
        <v>12500000</v>
      </c>
      <c r="D10" s="27" t="s">
        <v>4</v>
      </c>
      <c r="E10" s="10"/>
      <c r="F10" s="5"/>
      <c r="G10" s="3"/>
    </row>
    <row r="11" spans="1:7" ht="34.5" x14ac:dyDescent="0.25">
      <c r="A11" s="45" t="s">
        <v>573</v>
      </c>
      <c r="B11" s="46" t="s">
        <v>574</v>
      </c>
      <c r="C11" s="27">
        <v>12500000</v>
      </c>
      <c r="D11" s="27" t="s">
        <v>4</v>
      </c>
      <c r="E11" s="10"/>
      <c r="F11" s="5"/>
      <c r="G11" s="3"/>
    </row>
    <row r="12" spans="1:7" ht="23.25" x14ac:dyDescent="0.25">
      <c r="A12" s="45" t="s">
        <v>575</v>
      </c>
      <c r="B12" s="46" t="s">
        <v>576</v>
      </c>
      <c r="C12" s="27">
        <v>-12500000</v>
      </c>
      <c r="D12" s="27">
        <v>-11250000</v>
      </c>
      <c r="E12" s="10">
        <f>D12*100/C12</f>
        <v>90</v>
      </c>
      <c r="F12" s="5"/>
      <c r="G12" s="3"/>
    </row>
    <row r="13" spans="1:7" ht="23.25" x14ac:dyDescent="0.25">
      <c r="A13" s="45" t="s">
        <v>577</v>
      </c>
      <c r="B13" s="46" t="s">
        <v>578</v>
      </c>
      <c r="C13" s="27">
        <v>-12500000</v>
      </c>
      <c r="D13" s="27">
        <v>-11250000</v>
      </c>
      <c r="E13" s="10">
        <f>D13*100/C13</f>
        <v>90</v>
      </c>
      <c r="F13" s="5"/>
      <c r="G13" s="3"/>
    </row>
    <row r="14" spans="1:7" ht="15" customHeight="1" x14ac:dyDescent="0.25">
      <c r="A14" s="44" t="s">
        <v>568</v>
      </c>
      <c r="B14" s="12"/>
      <c r="C14" s="12"/>
      <c r="D14" s="12"/>
      <c r="E14" s="13"/>
      <c r="F14" s="5"/>
      <c r="G14" s="3"/>
    </row>
    <row r="15" spans="1:7" ht="24.75" customHeight="1" x14ac:dyDescent="0.25">
      <c r="A15" s="43" t="s">
        <v>579</v>
      </c>
      <c r="B15" s="31" t="s">
        <v>3</v>
      </c>
      <c r="C15" s="27">
        <v>13507275.66</v>
      </c>
      <c r="D15" s="27">
        <v>-10588306.02</v>
      </c>
      <c r="E15" s="10">
        <f t="shared" ref="E15:E24" si="0">D15*100/C15</f>
        <v>-78.38964930104936</v>
      </c>
      <c r="F15" s="5"/>
      <c r="G15" s="3"/>
    </row>
    <row r="16" spans="1:7" ht="23.25" x14ac:dyDescent="0.25">
      <c r="A16" s="45" t="s">
        <v>580</v>
      </c>
      <c r="B16" s="46" t="s">
        <v>581</v>
      </c>
      <c r="C16" s="27">
        <v>13507275.66</v>
      </c>
      <c r="D16" s="27">
        <v>-10588306.02</v>
      </c>
      <c r="E16" s="10">
        <f t="shared" si="0"/>
        <v>-78.38964930104936</v>
      </c>
      <c r="F16" s="5"/>
      <c r="G16" s="3"/>
    </row>
    <row r="17" spans="1:7" ht="24.75" customHeight="1" x14ac:dyDescent="0.25">
      <c r="A17" s="43" t="s">
        <v>582</v>
      </c>
      <c r="B17" s="31" t="s">
        <v>3</v>
      </c>
      <c r="C17" s="27">
        <v>-345228463.91000003</v>
      </c>
      <c r="D17" s="27">
        <v>-251308011.11000001</v>
      </c>
      <c r="E17" s="10">
        <f t="shared" si="0"/>
        <v>72.794696087259823</v>
      </c>
      <c r="F17" s="5"/>
      <c r="G17" s="3"/>
    </row>
    <row r="18" spans="1:7" x14ac:dyDescent="0.25">
      <c r="A18" s="45" t="s">
        <v>583</v>
      </c>
      <c r="B18" s="46" t="s">
        <v>584</v>
      </c>
      <c r="C18" s="27">
        <v>-345228463.91000003</v>
      </c>
      <c r="D18" s="27">
        <v>-251308011.11000001</v>
      </c>
      <c r="E18" s="10">
        <f t="shared" si="0"/>
        <v>72.794696087259823</v>
      </c>
      <c r="F18" s="5"/>
      <c r="G18" s="3"/>
    </row>
    <row r="19" spans="1:7" ht="23.25" x14ac:dyDescent="0.25">
      <c r="A19" s="45" t="s">
        <v>585</v>
      </c>
      <c r="B19" s="46" t="s">
        <v>586</v>
      </c>
      <c r="C19" s="27">
        <v>-345228463.91000003</v>
      </c>
      <c r="D19" s="27">
        <v>-251308011.11000001</v>
      </c>
      <c r="E19" s="10">
        <f t="shared" si="0"/>
        <v>72.794696087259823</v>
      </c>
      <c r="F19" s="5"/>
      <c r="G19" s="3"/>
    </row>
    <row r="20" spans="1:7" ht="23.25" x14ac:dyDescent="0.25">
      <c r="A20" s="45" t="s">
        <v>587</v>
      </c>
      <c r="B20" s="46" t="s">
        <v>588</v>
      </c>
      <c r="C20" s="27">
        <v>-345228463.91000003</v>
      </c>
      <c r="D20" s="27">
        <v>-251308011.11000001</v>
      </c>
      <c r="E20" s="10">
        <f t="shared" si="0"/>
        <v>72.794696087259823</v>
      </c>
      <c r="F20" s="5"/>
      <c r="G20" s="3"/>
    </row>
    <row r="21" spans="1:7" ht="24.75" customHeight="1" x14ac:dyDescent="0.25">
      <c r="A21" s="43" t="s">
        <v>589</v>
      </c>
      <c r="B21" s="31" t="s">
        <v>3</v>
      </c>
      <c r="C21" s="27">
        <v>358735739.56999999</v>
      </c>
      <c r="D21" s="27">
        <v>240719705.09</v>
      </c>
      <c r="E21" s="10">
        <f t="shared" si="0"/>
        <v>67.102236698952723</v>
      </c>
      <c r="F21" s="5"/>
      <c r="G21" s="3"/>
    </row>
    <row r="22" spans="1:7" x14ac:dyDescent="0.25">
      <c r="A22" s="45" t="s">
        <v>590</v>
      </c>
      <c r="B22" s="46" t="s">
        <v>591</v>
      </c>
      <c r="C22" s="27">
        <v>358735739.56999999</v>
      </c>
      <c r="D22" s="27">
        <v>240719705.09</v>
      </c>
      <c r="E22" s="10">
        <f t="shared" si="0"/>
        <v>67.102236698952723</v>
      </c>
      <c r="F22" s="5"/>
      <c r="G22" s="3"/>
    </row>
    <row r="23" spans="1:7" ht="23.25" x14ac:dyDescent="0.25">
      <c r="A23" s="45" t="s">
        <v>592</v>
      </c>
      <c r="B23" s="46" t="s">
        <v>593</v>
      </c>
      <c r="C23" s="27">
        <v>358735739.56999999</v>
      </c>
      <c r="D23" s="27">
        <v>240719705.09</v>
      </c>
      <c r="E23" s="10">
        <f t="shared" si="0"/>
        <v>67.102236698952723</v>
      </c>
      <c r="F23" s="5"/>
      <c r="G23" s="3"/>
    </row>
    <row r="24" spans="1:7" ht="24" thickBot="1" x14ac:dyDescent="0.3">
      <c r="A24" s="45" t="s">
        <v>594</v>
      </c>
      <c r="B24" s="46" t="s">
        <v>595</v>
      </c>
      <c r="C24" s="27">
        <v>358735739.56999999</v>
      </c>
      <c r="D24" s="27">
        <v>240719705.09</v>
      </c>
      <c r="E24" s="10">
        <f t="shared" si="0"/>
        <v>67.102236698952723</v>
      </c>
      <c r="F24" s="5"/>
      <c r="G24" s="3"/>
    </row>
    <row r="25" spans="1:7" ht="12.95" customHeight="1" x14ac:dyDescent="0.25">
      <c r="A25" s="38"/>
      <c r="B25" s="37"/>
      <c r="C25" s="37"/>
      <c r="D25" s="37"/>
      <c r="E25" s="37"/>
      <c r="F25" s="2"/>
      <c r="G25" s="3"/>
    </row>
    <row r="26" spans="1:7" hidden="1" x14ac:dyDescent="0.25">
      <c r="A26" s="6"/>
      <c r="B26" s="6"/>
      <c r="C26" s="18"/>
      <c r="D26" s="18"/>
      <c r="E26" s="18"/>
      <c r="F26" s="2" t="s">
        <v>222</v>
      </c>
      <c r="G26" s="3"/>
    </row>
  </sheetData>
  <mergeCells count="1">
    <mergeCell ref="A2:E2"/>
  </mergeCells>
  <pageMargins left="0.78740157480314965" right="0.59055118110236227" top="0.59055118110236227" bottom="0.39370078740157483" header="0" footer="0"/>
  <pageSetup paperSize="9" scale="80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CD0380C-2EA9-4EC5-B959-007FDE9F8CB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MEDIA\admin</dc:creator>
  <cp:lastModifiedBy>admin</cp:lastModifiedBy>
  <cp:lastPrinted>2018-10-30T12:58:35Z</cp:lastPrinted>
  <dcterms:created xsi:type="dcterms:W3CDTF">2018-10-29T14:05:33Z</dcterms:created>
  <dcterms:modified xsi:type="dcterms:W3CDTF">2018-10-30T12:58:50Z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18.2.2.28127</vt:lpwstr>
  </property>
  <property fmtid="{D5CDD505-2E9C-101B-9397-08002B2CF9AE}" pid="5" name="Версия базы">
    <vt:lpwstr>18.2.0.14442737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server\exp</vt:lpwstr>
  </property>
  <property fmtid="{D5CDD505-2E9C-101B-9397-08002B2CF9AE}" pid="8" name="База">
    <vt:lpwstr>svod_smart</vt:lpwstr>
  </property>
  <property fmtid="{D5CDD505-2E9C-101B-9397-08002B2CF9AE}" pid="9" name="Пользователь">
    <vt:lpwstr>смыслова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используется</vt:lpwstr>
  </property>
</Properties>
</file>